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328"/>
  <workbookPr defaultThemeVersion="124226"/>
  <mc:AlternateContent xmlns:mc="http://schemas.openxmlformats.org/markup-compatibility/2006">
    <mc:Choice Requires="x15">
      <x15ac:absPath xmlns:x15ac="http://schemas.microsoft.com/office/spreadsheetml/2010/11/ac" url="F:\Users\fuck\Desktop\Meus documentos\diversos\"/>
    </mc:Choice>
  </mc:AlternateContent>
  <xr:revisionPtr revIDLastSave="0" documentId="13_ncr:1_{A4F9A785-AA3E-4FFE-8C45-E9FE94FDDDD7}" xr6:coauthVersionLast="47" xr6:coauthVersionMax="47" xr10:uidLastSave="{00000000-0000-0000-0000-000000000000}"/>
  <bookViews>
    <workbookView xWindow="-120" yWindow="-120" windowWidth="20730" windowHeight="11040" xr2:uid="{00000000-000D-0000-FFFF-FFFF00000000}"/>
  </bookViews>
  <sheets>
    <sheet name="títulos" sheetId="1" r:id="rId1"/>
  </sheet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calcChain.xml><?xml version="1.0" encoding="utf-8"?>
<calcChain xmlns="http://schemas.openxmlformats.org/spreadsheetml/2006/main">
  <c r="K87" i="1" l="1"/>
  <c r="J87" i="1"/>
  <c r="I87" i="1"/>
  <c r="H87" i="1"/>
  <c r="G87" i="1"/>
  <c r="F87" i="1"/>
  <c r="E87" i="1"/>
  <c r="D87" i="1"/>
  <c r="C87" i="1"/>
  <c r="B87" i="1"/>
  <c r="L86" i="1"/>
  <c r="L85" i="1"/>
  <c r="L28" i="1"/>
  <c r="L84" i="1"/>
  <c r="L83" i="1"/>
  <c r="L82" i="1"/>
  <c r="L81" i="1"/>
  <c r="L80" i="1"/>
  <c r="L79" i="1"/>
  <c r="L78" i="1"/>
  <c r="L77" i="1"/>
  <c r="L76" i="1"/>
  <c r="L75" i="1"/>
  <c r="L74" i="1"/>
  <c r="L73" i="1"/>
  <c r="L72" i="1"/>
  <c r="L71" i="1"/>
  <c r="L70" i="1"/>
  <c r="L69" i="1"/>
  <c r="L68" i="1"/>
  <c r="L67" i="1"/>
  <c r="L66" i="1"/>
  <c r="L65" i="1"/>
  <c r="L64" i="1"/>
  <c r="L63" i="1"/>
  <c r="L62" i="1"/>
  <c r="L61" i="1"/>
  <c r="L60" i="1"/>
  <c r="L59" i="1"/>
  <c r="L58" i="1"/>
  <c r="L57" i="1"/>
  <c r="L56" i="1"/>
  <c r="L55" i="1"/>
  <c r="L54" i="1"/>
  <c r="L53" i="1"/>
  <c r="L52" i="1"/>
  <c r="L51" i="1"/>
  <c r="L50" i="1"/>
  <c r="L49" i="1"/>
  <c r="L48" i="1"/>
  <c r="L47" i="1"/>
  <c r="L46" i="1"/>
  <c r="L45" i="1"/>
  <c r="L44" i="1"/>
  <c r="L43" i="1"/>
  <c r="L42" i="1"/>
  <c r="L41" i="1"/>
  <c r="L40" i="1"/>
  <c r="L39" i="1"/>
  <c r="L38" i="1"/>
  <c r="L37" i="1"/>
  <c r="L36" i="1"/>
  <c r="L35" i="1"/>
  <c r="L34" i="1"/>
  <c r="L33" i="1"/>
  <c r="L32" i="1"/>
  <c r="L31" i="1"/>
  <c r="L30" i="1"/>
  <c r="L29" i="1"/>
  <c r="L27" i="1"/>
  <c r="L26" i="1"/>
  <c r="L25" i="1"/>
  <c r="L24" i="1"/>
  <c r="L23" i="1"/>
  <c r="L22" i="1"/>
  <c r="L21" i="1"/>
  <c r="L20" i="1"/>
  <c r="L19" i="1"/>
  <c r="L18" i="1"/>
  <c r="L17" i="1"/>
  <c r="L16" i="1"/>
  <c r="L15" i="1"/>
  <c r="L14" i="1"/>
  <c r="L13" i="1"/>
  <c r="L12" i="1"/>
  <c r="L11" i="1"/>
  <c r="L10" i="1"/>
  <c r="L9" i="1"/>
  <c r="L8" i="1"/>
  <c r="L7" i="1"/>
  <c r="L6" i="1"/>
  <c r="L5" i="1"/>
  <c r="L4" i="1"/>
  <c r="L3" i="1"/>
  <c r="L87" i="1" l="1"/>
</calcChain>
</file>

<file path=xl/sharedStrings.xml><?xml version="1.0" encoding="utf-8"?>
<sst xmlns="http://schemas.openxmlformats.org/spreadsheetml/2006/main" count="625" uniqueCount="27">
  <si>
    <t>Ano</t>
  </si>
  <si>
    <t>Paulista</t>
  </si>
  <si>
    <t>Rio - São Paulo</t>
  </si>
  <si>
    <t>Brasileiro</t>
  </si>
  <si>
    <t>Copa do Brasil</t>
  </si>
  <si>
    <t>Mercosul</t>
  </si>
  <si>
    <t>Libertadores</t>
  </si>
  <si>
    <t>Supercopa do Brasil</t>
  </si>
  <si>
    <t>Recopa Sulamericana</t>
  </si>
  <si>
    <t>Mundial Interclubes</t>
  </si>
  <si>
    <t>Copa dos Campeões</t>
  </si>
  <si>
    <t>-</t>
  </si>
  <si>
    <t>Período</t>
  </si>
  <si>
    <t>Tít.</t>
  </si>
  <si>
    <t>"Arrancada Heroica"</t>
  </si>
  <si>
    <t>PRINCIPAIS CLASSIFICAÇÕES E TÍTULOS DO PALMEIRAS (pós-Palestra Itália)</t>
  </si>
  <si>
    <t>Grandes Títulos</t>
  </si>
  <si>
    <t>(Nº: colocação ou qtd.)</t>
  </si>
  <si>
    <t>1   1</t>
  </si>
  <si>
    <t>não jogou</t>
  </si>
  <si>
    <t>semifinal</t>
  </si>
  <si>
    <t>1B</t>
  </si>
  <si>
    <r>
      <rPr>
        <b/>
        <sz val="9"/>
        <color theme="1"/>
        <rFont val="Calibri"/>
        <family val="2"/>
        <scheme val="minor"/>
      </rPr>
      <t>Era Parmalat</t>
    </r>
    <r>
      <rPr>
        <sz val="9"/>
        <color theme="1"/>
        <rFont val="Calibri"/>
        <family val="2"/>
        <scheme val="minor"/>
      </rPr>
      <t xml:space="preserve">
(9 anos;
11 grandes títulos;
média: 1,2)</t>
    </r>
  </si>
  <si>
    <r>
      <rPr>
        <b/>
        <sz val="9"/>
        <color theme="1"/>
        <rFont val="Calibri"/>
        <family val="2"/>
        <scheme val="minor"/>
      </rPr>
      <t>Segunda Academia</t>
    </r>
    <r>
      <rPr>
        <sz val="9"/>
        <color theme="1"/>
        <rFont val="Calibri"/>
        <family val="2"/>
        <scheme val="minor"/>
      </rPr>
      <t xml:space="preserve">
(7 anos;
5 grandes títulos;
média: 0,7)</t>
    </r>
  </si>
  <si>
    <r>
      <rPr>
        <b/>
        <sz val="9"/>
        <color theme="1"/>
        <rFont val="Calibri"/>
        <family val="2"/>
        <scheme val="minor"/>
      </rPr>
      <t>Primeira Academia</t>
    </r>
    <r>
      <rPr>
        <sz val="9"/>
        <color theme="1"/>
        <rFont val="Calibri"/>
        <family val="2"/>
        <scheme val="minor"/>
      </rPr>
      <t xml:space="preserve">
(11 anos;
8 grandes títulos;
média: 0,7)</t>
    </r>
  </si>
  <si>
    <t>"Cinco Coroas"
(5 títulos gerais)</t>
  </si>
  <si>
    <r>
      <rPr>
        <b/>
        <sz val="9"/>
        <color theme="1"/>
        <rFont val="Calibri"/>
        <family val="2"/>
        <scheme val="minor"/>
      </rPr>
      <t>Era Crefisa</t>
    </r>
    <r>
      <rPr>
        <sz val="9"/>
        <color theme="1"/>
        <rFont val="Calibri"/>
        <family val="2"/>
        <scheme val="minor"/>
      </rPr>
      <t xml:space="preserve">
(10 anos;
14 grandes títulos;
média: 1,4)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</si>
</sst>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1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  <font>
      <b/>
      <sz val="11"/>
      <color rgb="FF00B050"/>
      <name val="Calibri"/>
      <family val="2"/>
      <scheme val="minor"/>
    </font>
    <font>
      <b/>
      <sz val="10"/>
      <color theme="1"/>
      <name val="Calibri"/>
      <family val="2"/>
      <scheme val="minor"/>
    </font>
    <font>
      <b/>
      <sz val="9"/>
      <color theme="1"/>
      <name val="Calibri"/>
      <family val="2"/>
      <scheme val="minor"/>
    </font>
    <font>
      <sz val="9"/>
      <color theme="1"/>
      <name val="Calibri"/>
      <family val="2"/>
      <scheme val="minor"/>
    </font>
    <font>
      <sz val="8"/>
      <color theme="1"/>
      <name val="Calibri"/>
      <family val="2"/>
      <scheme val="minor"/>
    </font>
    <font>
      <sz val="8"/>
      <color rgb="FF00B050"/>
      <name val="Calibri"/>
      <family val="2"/>
      <scheme val="minor"/>
    </font>
    <font>
      <b/>
      <sz val="16"/>
      <color theme="0"/>
      <name val="Calibri"/>
      <family val="2"/>
      <scheme val="minor"/>
    </font>
    <font>
      <b/>
      <sz val="11"/>
      <color rgb="FF7030A0"/>
      <name val="Calibri"/>
      <family val="2"/>
      <scheme val="minor"/>
    </font>
    <font>
      <sz val="11"/>
      <name val="Calibri"/>
      <family val="2"/>
      <scheme val="minor"/>
    </font>
  </fonts>
  <fills count="10">
    <fill>
      <patternFill patternType="none"/>
    </fill>
    <fill>
      <patternFill patternType="gray125"/>
    </fill>
    <fill>
      <patternFill patternType="solid">
        <fgColor theme="6" tint="0.59999389629810485"/>
        <bgColor indexed="64"/>
      </patternFill>
    </fill>
    <fill>
      <patternFill patternType="solid">
        <fgColor theme="6" tint="0.79998168889431442"/>
        <bgColor indexed="64"/>
      </patternFill>
    </fill>
    <fill>
      <patternFill patternType="solid">
        <fgColor rgb="FF92D050"/>
        <bgColor indexed="64"/>
      </patternFill>
    </fill>
    <fill>
      <patternFill patternType="solid">
        <fgColor theme="9" tint="0.39997558519241921"/>
        <bgColor indexed="64"/>
      </patternFill>
    </fill>
    <fill>
      <patternFill patternType="solid">
        <fgColor theme="9" tint="0.79998168889431442"/>
        <bgColor indexed="64"/>
      </patternFill>
    </fill>
    <fill>
      <patternFill patternType="solid">
        <fgColor rgb="FF00B050"/>
        <bgColor indexed="64"/>
      </patternFill>
    </fill>
    <fill>
      <patternFill patternType="solid">
        <fgColor theme="8" tint="0.79998168889431442"/>
        <bgColor indexed="64"/>
      </patternFill>
    </fill>
    <fill>
      <patternFill patternType="solid">
        <fgColor theme="7" tint="0.79998168889431442"/>
        <bgColor indexed="64"/>
      </patternFill>
    </fill>
  </fills>
  <borders count="3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/>
      <bottom style="thin">
        <color indexed="64"/>
      </bottom>
      <diagonal/>
    </border>
    <border>
      <left/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/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/>
      <diagonal/>
    </border>
    <border>
      <left/>
      <right/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 style="thin">
        <color indexed="64"/>
      </right>
      <top style="hair">
        <color auto="1"/>
      </top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hair">
        <color auto="1"/>
      </top>
      <bottom style="thin">
        <color indexed="64"/>
      </bottom>
      <diagonal/>
    </border>
    <border>
      <left/>
      <right/>
      <top style="hair">
        <color auto="1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hair">
        <color auto="1"/>
      </top>
      <bottom style="hair">
        <color auto="1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/>
      <top style="hair">
        <color auto="1"/>
      </top>
      <bottom/>
      <diagonal/>
    </border>
    <border>
      <left style="thin">
        <color indexed="64"/>
      </left>
      <right/>
      <top style="thin">
        <color indexed="64"/>
      </top>
      <bottom style="hair">
        <color auto="1"/>
      </bottom>
      <diagonal/>
    </border>
    <border>
      <left/>
      <right/>
      <top style="thin">
        <color indexed="64"/>
      </top>
      <bottom style="hair">
        <color auto="1"/>
      </bottom>
      <diagonal/>
    </border>
    <border>
      <left style="thin">
        <color indexed="64"/>
      </left>
      <right/>
      <top/>
      <bottom style="hair">
        <color auto="1"/>
      </bottom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hair">
        <color auto="1"/>
      </top>
      <bottom/>
      <diagonal/>
    </border>
    <border>
      <left/>
      <right style="thin">
        <color indexed="64"/>
      </right>
      <top style="thin">
        <color indexed="64"/>
      </top>
      <bottom style="hair">
        <color auto="1"/>
      </bottom>
      <diagonal/>
    </border>
    <border>
      <left/>
      <right style="thin">
        <color indexed="64"/>
      </right>
      <top/>
      <bottom style="hair">
        <color auto="1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82">
    <xf numFmtId="0" fontId="0" fillId="0" borderId="0" xfId="0"/>
    <xf numFmtId="0" fontId="1" fillId="0" borderId="0" xfId="0" applyFont="1" applyAlignment="1">
      <alignment horizontal="center" vertical="center"/>
    </xf>
    <xf numFmtId="0" fontId="0" fillId="0" borderId="0" xfId="0" applyAlignment="1">
      <alignment horizontal="center" vertical="center"/>
    </xf>
    <xf numFmtId="0" fontId="0" fillId="0" borderId="1" xfId="0" applyBorder="1" applyAlignment="1">
      <alignment horizontal="center" vertical="center"/>
    </xf>
    <xf numFmtId="0" fontId="0" fillId="0" borderId="3" xfId="0" applyBorder="1" applyAlignment="1">
      <alignment horizontal="center" vertical="center"/>
    </xf>
    <xf numFmtId="0" fontId="0" fillId="0" borderId="4" xfId="0" applyBorder="1" applyAlignment="1">
      <alignment horizontal="center" vertical="center"/>
    </xf>
    <xf numFmtId="0" fontId="0" fillId="0" borderId="5" xfId="0" applyBorder="1" applyAlignment="1">
      <alignment horizontal="center" vertical="center"/>
    </xf>
    <xf numFmtId="0" fontId="0" fillId="0" borderId="7" xfId="0" applyBorder="1" applyAlignment="1">
      <alignment horizontal="center" vertical="center"/>
    </xf>
    <xf numFmtId="0" fontId="0" fillId="0" borderId="8" xfId="0" applyBorder="1" applyAlignment="1">
      <alignment horizontal="center" vertical="center"/>
    </xf>
    <xf numFmtId="0" fontId="0" fillId="0" borderId="9" xfId="0" applyBorder="1" applyAlignment="1">
      <alignment horizontal="center" vertical="center"/>
    </xf>
    <xf numFmtId="0" fontId="0" fillId="0" borderId="6" xfId="0" applyBorder="1" applyAlignment="1">
      <alignment horizontal="center" vertical="center"/>
    </xf>
    <xf numFmtId="0" fontId="0" fillId="0" borderId="10" xfId="0" applyBorder="1" applyAlignment="1">
      <alignment horizontal="center" vertical="center"/>
    </xf>
    <xf numFmtId="0" fontId="0" fillId="0" borderId="11" xfId="0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2" fillId="0" borderId="4" xfId="0" applyFont="1" applyBorder="1" applyAlignment="1">
      <alignment horizontal="center" vertical="center"/>
    </xf>
    <xf numFmtId="0" fontId="3" fillId="0" borderId="0" xfId="0" applyFont="1" applyAlignment="1">
      <alignment horizontal="center" vertical="center"/>
    </xf>
    <xf numFmtId="0" fontId="5" fillId="0" borderId="0" xfId="0" applyFont="1" applyAlignment="1">
      <alignment horizontal="center" vertical="center"/>
    </xf>
    <xf numFmtId="0" fontId="4" fillId="0" borderId="0" xfId="0" applyFont="1" applyAlignment="1">
      <alignment horizontal="center" vertical="center"/>
    </xf>
    <xf numFmtId="0" fontId="5" fillId="0" borderId="12" xfId="0" applyFont="1" applyBorder="1" applyAlignment="1">
      <alignment horizontal="center" vertical="center"/>
    </xf>
    <xf numFmtId="0" fontId="0" fillId="3" borderId="13" xfId="0" applyFill="1" applyBorder="1" applyAlignment="1">
      <alignment horizontal="center" vertical="center"/>
    </xf>
    <xf numFmtId="0" fontId="0" fillId="0" borderId="14" xfId="0" applyBorder="1" applyAlignment="1">
      <alignment horizontal="center" vertical="center"/>
    </xf>
    <xf numFmtId="0" fontId="5" fillId="3" borderId="15" xfId="0" applyFont="1" applyFill="1" applyBorder="1" applyAlignment="1">
      <alignment horizontal="center" vertical="center"/>
    </xf>
    <xf numFmtId="0" fontId="1" fillId="5" borderId="1" xfId="0" applyFont="1" applyFill="1" applyBorder="1" applyAlignment="1">
      <alignment horizontal="center" vertical="center"/>
    </xf>
    <xf numFmtId="0" fontId="1" fillId="4" borderId="15" xfId="0" applyFont="1" applyFill="1" applyBorder="1" applyAlignment="1">
      <alignment horizontal="center" vertical="center"/>
    </xf>
    <xf numFmtId="0" fontId="6" fillId="0" borderId="6" xfId="0" applyFont="1" applyBorder="1" applyAlignment="1">
      <alignment horizontal="center" vertical="center"/>
    </xf>
    <xf numFmtId="0" fontId="6" fillId="0" borderId="4" xfId="0" applyFont="1" applyBorder="1" applyAlignment="1">
      <alignment horizontal="center" vertical="center"/>
    </xf>
    <xf numFmtId="0" fontId="6" fillId="0" borderId="7" xfId="0" applyFont="1" applyBorder="1" applyAlignment="1">
      <alignment horizontal="center" vertical="center"/>
    </xf>
    <xf numFmtId="0" fontId="7" fillId="0" borderId="4" xfId="0" applyFont="1" applyBorder="1" applyAlignment="1">
      <alignment horizontal="center" vertical="center"/>
    </xf>
    <xf numFmtId="0" fontId="0" fillId="6" borderId="18" xfId="0" applyFill="1" applyBorder="1" applyAlignment="1">
      <alignment horizontal="center" vertical="center"/>
    </xf>
    <xf numFmtId="0" fontId="0" fillId="6" borderId="4" xfId="0" applyFill="1" applyBorder="1" applyAlignment="1">
      <alignment horizontal="center" vertical="center"/>
    </xf>
    <xf numFmtId="0" fontId="0" fillId="6" borderId="11" xfId="0" applyFill="1" applyBorder="1" applyAlignment="1">
      <alignment horizontal="center" vertical="center"/>
    </xf>
    <xf numFmtId="0" fontId="0" fillId="6" borderId="12" xfId="0" applyFill="1" applyBorder="1" applyAlignment="1">
      <alignment horizontal="center" vertical="center"/>
    </xf>
    <xf numFmtId="0" fontId="2" fillId="6" borderId="4" xfId="0" applyFont="1" applyFill="1" applyBorder="1" applyAlignment="1">
      <alignment horizontal="center" vertical="center"/>
    </xf>
    <xf numFmtId="0" fontId="2" fillId="6" borderId="1" xfId="0" applyFont="1" applyFill="1" applyBorder="1" applyAlignment="1">
      <alignment horizontal="center" vertical="center"/>
    </xf>
    <xf numFmtId="0" fontId="1" fillId="8" borderId="1" xfId="0" applyFont="1" applyFill="1" applyBorder="1" applyAlignment="1">
      <alignment horizontal="center" vertical="center"/>
    </xf>
    <xf numFmtId="0" fontId="2" fillId="8" borderId="1" xfId="0" applyFont="1" applyFill="1" applyBorder="1" applyAlignment="1">
      <alignment horizontal="center" vertical="center"/>
    </xf>
    <xf numFmtId="0" fontId="2" fillId="9" borderId="1" xfId="0" applyFont="1" applyFill="1" applyBorder="1" applyAlignment="1">
      <alignment horizontal="center" vertical="center"/>
    </xf>
    <xf numFmtId="0" fontId="1" fillId="9" borderId="1" xfId="0" applyFont="1" applyFill="1" applyBorder="1" applyAlignment="1">
      <alignment horizontal="center" vertical="center"/>
    </xf>
    <xf numFmtId="0" fontId="9" fillId="9" borderId="1" xfId="0" applyFont="1" applyFill="1" applyBorder="1" applyAlignment="1">
      <alignment horizontal="center" vertical="center"/>
    </xf>
    <xf numFmtId="0" fontId="9" fillId="8" borderId="1" xfId="0" applyFont="1" applyFill="1" applyBorder="1" applyAlignment="1">
      <alignment horizontal="center" vertical="center"/>
    </xf>
    <xf numFmtId="0" fontId="6" fillId="0" borderId="11" xfId="0" applyFont="1" applyBorder="1" applyAlignment="1">
      <alignment horizontal="center" vertical="center"/>
    </xf>
    <xf numFmtId="0" fontId="2" fillId="6" borderId="11" xfId="0" applyFont="1" applyFill="1" applyBorder="1" applyAlignment="1">
      <alignment horizontal="center" vertical="center"/>
    </xf>
    <xf numFmtId="0" fontId="1" fillId="3" borderId="5" xfId="0" applyFont="1" applyFill="1" applyBorder="1" applyAlignment="1">
      <alignment horizontal="center" vertical="center"/>
    </xf>
    <xf numFmtId="0" fontId="1" fillId="2" borderId="5" xfId="0" applyFont="1" applyFill="1" applyBorder="1" applyAlignment="1">
      <alignment horizontal="center" vertical="center"/>
    </xf>
    <xf numFmtId="0" fontId="1" fillId="3" borderId="22" xfId="0" applyFont="1" applyFill="1" applyBorder="1" applyAlignment="1">
      <alignment horizontal="center" vertical="center"/>
    </xf>
    <xf numFmtId="0" fontId="1" fillId="3" borderId="13" xfId="0" applyFont="1" applyFill="1" applyBorder="1" applyAlignment="1">
      <alignment horizontal="center" vertical="center"/>
    </xf>
    <xf numFmtId="0" fontId="0" fillId="0" borderId="22" xfId="0" applyBorder="1" applyAlignment="1">
      <alignment horizontal="center" vertical="center"/>
    </xf>
    <xf numFmtId="0" fontId="1" fillId="3" borderId="23" xfId="0" applyFont="1" applyFill="1" applyBorder="1" applyAlignment="1">
      <alignment horizontal="center" vertical="center"/>
    </xf>
    <xf numFmtId="0" fontId="0" fillId="0" borderId="24" xfId="0" applyBorder="1" applyAlignment="1">
      <alignment horizontal="center" vertical="center"/>
    </xf>
    <xf numFmtId="0" fontId="0" fillId="6" borderId="6" xfId="0" applyFill="1" applyBorder="1" applyAlignment="1">
      <alignment horizontal="center" vertical="center"/>
    </xf>
    <xf numFmtId="0" fontId="0" fillId="0" borderId="25" xfId="0" applyBorder="1" applyAlignment="1">
      <alignment horizontal="center" vertical="center"/>
    </xf>
    <xf numFmtId="0" fontId="6" fillId="0" borderId="10" xfId="0" applyFont="1" applyBorder="1" applyAlignment="1">
      <alignment horizontal="center" vertical="center"/>
    </xf>
    <xf numFmtId="0" fontId="0" fillId="0" borderId="21" xfId="0" applyBorder="1" applyAlignment="1">
      <alignment horizontal="center" vertical="center"/>
    </xf>
    <xf numFmtId="0" fontId="0" fillId="6" borderId="10" xfId="0" applyFill="1" applyBorder="1" applyAlignment="1">
      <alignment horizontal="center" vertical="center"/>
    </xf>
    <xf numFmtId="0" fontId="0" fillId="0" borderId="26" xfId="0" applyBorder="1" applyAlignment="1">
      <alignment horizontal="center" vertical="center"/>
    </xf>
    <xf numFmtId="0" fontId="0" fillId="6" borderId="7" xfId="0" applyFill="1" applyBorder="1" applyAlignment="1">
      <alignment horizontal="center" vertical="center"/>
    </xf>
    <xf numFmtId="0" fontId="0" fillId="6" borderId="27" xfId="0" applyFill="1" applyBorder="1" applyAlignment="1">
      <alignment horizontal="center" vertical="center"/>
    </xf>
    <xf numFmtId="0" fontId="0" fillId="6" borderId="28" xfId="0" applyFill="1" applyBorder="1" applyAlignment="1">
      <alignment horizontal="center" vertical="center"/>
    </xf>
    <xf numFmtId="0" fontId="0" fillId="0" borderId="2" xfId="0" applyBorder="1" applyAlignment="1">
      <alignment horizontal="center" vertical="center"/>
    </xf>
    <xf numFmtId="0" fontId="6" fillId="0" borderId="21" xfId="0" applyFont="1" applyBorder="1" applyAlignment="1">
      <alignment horizontal="center" vertical="center"/>
    </xf>
    <xf numFmtId="0" fontId="1" fillId="2" borderId="23" xfId="0" applyFont="1" applyFill="1" applyBorder="1" applyAlignment="1">
      <alignment horizontal="center" vertical="center"/>
    </xf>
    <xf numFmtId="0" fontId="1" fillId="2" borderId="13" xfId="0" applyFont="1" applyFill="1" applyBorder="1" applyAlignment="1">
      <alignment horizontal="center" vertical="center"/>
    </xf>
    <xf numFmtId="0" fontId="6" fillId="0" borderId="1" xfId="0" applyFont="1" applyBorder="1" applyAlignment="1">
      <alignment horizontal="center" vertical="center"/>
    </xf>
    <xf numFmtId="0" fontId="0" fillId="6" borderId="29" xfId="0" applyFill="1" applyBorder="1" applyAlignment="1">
      <alignment horizontal="center" vertical="center"/>
    </xf>
    <xf numFmtId="0" fontId="0" fillId="3" borderId="30" xfId="0" applyFill="1" applyBorder="1" applyAlignment="1">
      <alignment horizontal="center" vertical="center"/>
    </xf>
    <xf numFmtId="0" fontId="0" fillId="0" borderId="31" xfId="0" applyBorder="1" applyAlignment="1">
      <alignment horizontal="center" vertical="center"/>
    </xf>
    <xf numFmtId="0" fontId="0" fillId="6" borderId="15" xfId="0" applyFill="1" applyBorder="1" applyAlignment="1">
      <alignment horizontal="center" vertical="center"/>
    </xf>
    <xf numFmtId="0" fontId="0" fillId="6" borderId="20" xfId="0" applyFill="1" applyBorder="1" applyAlignment="1">
      <alignment horizontal="center" vertical="center"/>
    </xf>
    <xf numFmtId="0" fontId="0" fillId="3" borderId="23" xfId="0" applyFill="1" applyBorder="1" applyAlignment="1">
      <alignment horizontal="center" vertical="center"/>
    </xf>
    <xf numFmtId="0" fontId="10" fillId="6" borderId="7" xfId="0" applyFont="1" applyFill="1" applyBorder="1" applyAlignment="1">
      <alignment horizontal="center" vertical="center"/>
    </xf>
    <xf numFmtId="0" fontId="0" fillId="0" borderId="13" xfId="0" applyBorder="1" applyAlignment="1">
      <alignment horizontal="center" vertical="center"/>
    </xf>
    <xf numFmtId="0" fontId="5" fillId="3" borderId="19" xfId="0" applyFont="1" applyFill="1" applyBorder="1" applyAlignment="1">
      <alignment horizontal="center" vertical="center" wrapText="1"/>
    </xf>
    <xf numFmtId="0" fontId="5" fillId="3" borderId="20" xfId="0" applyFont="1" applyFill="1" applyBorder="1" applyAlignment="1">
      <alignment horizontal="center" vertical="center"/>
    </xf>
    <xf numFmtId="0" fontId="5" fillId="3" borderId="21" xfId="0" applyFont="1" applyFill="1" applyBorder="1" applyAlignment="1">
      <alignment horizontal="center" vertical="center"/>
    </xf>
    <xf numFmtId="0" fontId="8" fillId="7" borderId="2" xfId="0" applyFont="1" applyFill="1" applyBorder="1" applyAlignment="1">
      <alignment horizontal="center" vertical="center"/>
    </xf>
    <xf numFmtId="0" fontId="5" fillId="3" borderId="16" xfId="0" applyFont="1" applyFill="1" applyBorder="1" applyAlignment="1">
      <alignment horizontal="center" vertical="center" wrapText="1"/>
    </xf>
    <xf numFmtId="0" fontId="5" fillId="3" borderId="17" xfId="0" applyFont="1" applyFill="1" applyBorder="1" applyAlignment="1">
      <alignment horizontal="center" vertical="center" wrapText="1"/>
    </xf>
    <xf numFmtId="0" fontId="5" fillId="3" borderId="12" xfId="0" applyFont="1" applyFill="1" applyBorder="1" applyAlignment="1">
      <alignment horizontal="center" vertical="center"/>
    </xf>
    <xf numFmtId="0" fontId="5" fillId="3" borderId="17" xfId="0" applyFont="1" applyFill="1" applyBorder="1" applyAlignment="1">
      <alignment horizontal="center" vertical="center"/>
    </xf>
    <xf numFmtId="0" fontId="5" fillId="2" borderId="16" xfId="0" applyFont="1" applyFill="1" applyBorder="1" applyAlignment="1">
      <alignment horizontal="center" vertical="center" wrapText="1"/>
    </xf>
    <xf numFmtId="0" fontId="5" fillId="2" borderId="12" xfId="0" applyFont="1" applyFill="1" applyBorder="1" applyAlignment="1">
      <alignment horizontal="center" vertical="center"/>
    </xf>
    <xf numFmtId="0" fontId="5" fillId="2" borderId="17" xfId="0" applyFont="1" applyFill="1" applyBorder="1" applyAlignment="1">
      <alignment horizontal="center" vertical="center"/>
    </xf>
  </cellXfs>
  <cellStyles count="1">
    <cellStyle name="Normal" xfId="0" builtinId="0"/>
  </cellStyles>
  <dxfs count="1">
    <dxf>
      <font>
        <b/>
        <i val="0"/>
        <strike val="0"/>
        <color rgb="FF00B050"/>
      </font>
    </dxf>
  </dxfs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M87"/>
  <sheetViews>
    <sheetView showGridLines="0" showZeros="0" tabSelected="1" workbookViewId="0">
      <pane ySplit="2" topLeftCell="A69" activePane="bottomLeft" state="frozen"/>
      <selection pane="bottomLeft" activeCell="M87" sqref="M87"/>
    </sheetView>
  </sheetViews>
  <sheetFormatPr defaultRowHeight="15" x14ac:dyDescent="0.25"/>
  <cols>
    <col min="1" max="1" width="5" style="2" bestFit="1" customWidth="1"/>
    <col min="2" max="2" width="8" style="2" bestFit="1" customWidth="1"/>
    <col min="3" max="3" width="14.140625" style="2" bestFit="1" customWidth="1"/>
    <col min="4" max="4" width="9.42578125" style="2" bestFit="1" customWidth="1"/>
    <col min="5" max="5" width="13.5703125" style="2" bestFit="1" customWidth="1"/>
    <col min="6" max="6" width="18.5703125" style="2" bestFit="1" customWidth="1"/>
    <col min="7" max="7" width="19" style="2" bestFit="1" customWidth="1"/>
    <col min="8" max="8" width="9.28515625" style="2" bestFit="1" customWidth="1"/>
    <col min="9" max="9" width="12.140625" style="2" bestFit="1" customWidth="1"/>
    <col min="10" max="10" width="20" style="2" bestFit="1" customWidth="1"/>
    <col min="11" max="11" width="19.140625" style="2" bestFit="1" customWidth="1"/>
    <col min="12" max="12" width="15" style="2" bestFit="1" customWidth="1"/>
    <col min="13" max="13" width="16.85546875" style="16" bestFit="1" customWidth="1"/>
    <col min="14" max="16384" width="9.140625" style="2"/>
  </cols>
  <sheetData>
    <row r="1" spans="1:13" ht="21" x14ac:dyDescent="0.25">
      <c r="A1" s="74" t="s">
        <v>15</v>
      </c>
      <c r="B1" s="74"/>
      <c r="C1" s="74"/>
      <c r="D1" s="74"/>
      <c r="E1" s="74"/>
      <c r="F1" s="74"/>
      <c r="G1" s="74"/>
      <c r="H1" s="74"/>
      <c r="I1" s="74"/>
      <c r="J1" s="74"/>
      <c r="K1" s="74"/>
      <c r="L1" s="74"/>
      <c r="M1" s="74"/>
    </row>
    <row r="2" spans="1:13" s="1" customFormat="1" x14ac:dyDescent="0.25">
      <c r="A2" s="13" t="s">
        <v>0</v>
      </c>
      <c r="B2" s="36" t="s">
        <v>1</v>
      </c>
      <c r="C2" s="37" t="s">
        <v>2</v>
      </c>
      <c r="D2" s="36" t="s">
        <v>3</v>
      </c>
      <c r="E2" s="36" t="s">
        <v>4</v>
      </c>
      <c r="F2" s="38" t="s">
        <v>7</v>
      </c>
      <c r="G2" s="37" t="s">
        <v>10</v>
      </c>
      <c r="H2" s="34" t="s">
        <v>5</v>
      </c>
      <c r="I2" s="35" t="s">
        <v>6</v>
      </c>
      <c r="J2" s="39" t="s">
        <v>8</v>
      </c>
      <c r="K2" s="35" t="s">
        <v>9</v>
      </c>
      <c r="L2" s="22" t="s">
        <v>16</v>
      </c>
      <c r="M2" s="23" t="s">
        <v>12</v>
      </c>
    </row>
    <row r="3" spans="1:13" x14ac:dyDescent="0.25">
      <c r="A3" s="64">
        <v>1942</v>
      </c>
      <c r="B3" s="3">
        <v>1</v>
      </c>
      <c r="C3" s="65" t="s">
        <v>11</v>
      </c>
      <c r="D3" s="65" t="s">
        <v>11</v>
      </c>
      <c r="E3" s="65" t="s">
        <v>11</v>
      </c>
      <c r="F3" s="65" t="s">
        <v>11</v>
      </c>
      <c r="G3" s="65" t="s">
        <v>11</v>
      </c>
      <c r="H3" s="65" t="s">
        <v>11</v>
      </c>
      <c r="I3" s="65" t="s">
        <v>11</v>
      </c>
      <c r="J3" s="65" t="s">
        <v>11</v>
      </c>
      <c r="K3" s="65" t="s">
        <v>11</v>
      </c>
      <c r="L3" s="66">
        <f t="shared" ref="L3:L66" si="0">COUNTIF(B3:K3,1)</f>
        <v>1</v>
      </c>
      <c r="M3" s="21" t="s">
        <v>14</v>
      </c>
    </row>
    <row r="4" spans="1:13" x14ac:dyDescent="0.25">
      <c r="A4" s="50">
        <v>1943</v>
      </c>
      <c r="B4" s="11"/>
      <c r="C4" s="9" t="s">
        <v>11</v>
      </c>
      <c r="D4" s="9" t="s">
        <v>11</v>
      </c>
      <c r="E4" s="9" t="s">
        <v>11</v>
      </c>
      <c r="F4" s="9" t="s">
        <v>11</v>
      </c>
      <c r="G4" s="9" t="s">
        <v>11</v>
      </c>
      <c r="H4" s="9" t="s">
        <v>11</v>
      </c>
      <c r="I4" s="9" t="s">
        <v>11</v>
      </c>
      <c r="J4" s="9" t="s">
        <v>11</v>
      </c>
      <c r="K4" s="9" t="s">
        <v>11</v>
      </c>
      <c r="L4" s="63">
        <f t="shared" si="0"/>
        <v>0</v>
      </c>
      <c r="M4" s="18"/>
    </row>
    <row r="5" spans="1:13" x14ac:dyDescent="0.25">
      <c r="A5" s="6">
        <v>1944</v>
      </c>
      <c r="B5" s="5">
        <v>1</v>
      </c>
      <c r="C5" s="4" t="s">
        <v>11</v>
      </c>
      <c r="D5" s="4" t="s">
        <v>11</v>
      </c>
      <c r="E5" s="4" t="s">
        <v>11</v>
      </c>
      <c r="F5" s="4" t="s">
        <v>11</v>
      </c>
      <c r="G5" s="4" t="s">
        <v>11</v>
      </c>
      <c r="H5" s="4" t="s">
        <v>11</v>
      </c>
      <c r="I5" s="4" t="s">
        <v>11</v>
      </c>
      <c r="J5" s="4" t="s">
        <v>11</v>
      </c>
      <c r="K5" s="4" t="s">
        <v>11</v>
      </c>
      <c r="L5" s="28">
        <f t="shared" si="0"/>
        <v>1</v>
      </c>
      <c r="M5" s="18"/>
    </row>
    <row r="6" spans="1:13" x14ac:dyDescent="0.25">
      <c r="A6" s="6">
        <v>1945</v>
      </c>
      <c r="B6" s="5"/>
      <c r="C6" s="4" t="s">
        <v>11</v>
      </c>
      <c r="D6" s="4" t="s">
        <v>11</v>
      </c>
      <c r="E6" s="4" t="s">
        <v>11</v>
      </c>
      <c r="F6" s="4" t="s">
        <v>11</v>
      </c>
      <c r="G6" s="4" t="s">
        <v>11</v>
      </c>
      <c r="H6" s="4" t="s">
        <v>11</v>
      </c>
      <c r="I6" s="4" t="s">
        <v>11</v>
      </c>
      <c r="J6" s="4" t="s">
        <v>11</v>
      </c>
      <c r="K6" s="4" t="s">
        <v>11</v>
      </c>
      <c r="L6" s="28">
        <f t="shared" si="0"/>
        <v>0</v>
      </c>
      <c r="M6" s="18"/>
    </row>
    <row r="7" spans="1:13" x14ac:dyDescent="0.25">
      <c r="A7" s="6">
        <v>1946</v>
      </c>
      <c r="B7" s="5"/>
      <c r="C7" s="4" t="s">
        <v>11</v>
      </c>
      <c r="D7" s="4" t="s">
        <v>11</v>
      </c>
      <c r="E7" s="4" t="s">
        <v>11</v>
      </c>
      <c r="F7" s="4" t="s">
        <v>11</v>
      </c>
      <c r="G7" s="4" t="s">
        <v>11</v>
      </c>
      <c r="H7" s="4" t="s">
        <v>11</v>
      </c>
      <c r="I7" s="4" t="s">
        <v>11</v>
      </c>
      <c r="J7" s="4" t="s">
        <v>11</v>
      </c>
      <c r="K7" s="4" t="s">
        <v>11</v>
      </c>
      <c r="L7" s="28">
        <f t="shared" si="0"/>
        <v>0</v>
      </c>
      <c r="M7" s="18"/>
    </row>
    <row r="8" spans="1:13" x14ac:dyDescent="0.25">
      <c r="A8" s="6">
        <v>1947</v>
      </c>
      <c r="B8" s="5">
        <v>1</v>
      </c>
      <c r="C8" s="4" t="s">
        <v>11</v>
      </c>
      <c r="D8" s="4" t="s">
        <v>11</v>
      </c>
      <c r="E8" s="4" t="s">
        <v>11</v>
      </c>
      <c r="F8" s="4" t="s">
        <v>11</v>
      </c>
      <c r="G8" s="4" t="s">
        <v>11</v>
      </c>
      <c r="H8" s="4" t="s">
        <v>11</v>
      </c>
      <c r="I8" s="4" t="s">
        <v>11</v>
      </c>
      <c r="J8" s="4" t="s">
        <v>11</v>
      </c>
      <c r="K8" s="4" t="s">
        <v>11</v>
      </c>
      <c r="L8" s="28">
        <f t="shared" si="0"/>
        <v>1</v>
      </c>
      <c r="M8" s="18"/>
    </row>
    <row r="9" spans="1:13" x14ac:dyDescent="0.25">
      <c r="A9" s="6">
        <v>1948</v>
      </c>
      <c r="B9" s="5"/>
      <c r="C9" s="4" t="s">
        <v>11</v>
      </c>
      <c r="D9" s="4" t="s">
        <v>11</v>
      </c>
      <c r="E9" s="4" t="s">
        <v>11</v>
      </c>
      <c r="F9" s="4" t="s">
        <v>11</v>
      </c>
      <c r="G9" s="4" t="s">
        <v>11</v>
      </c>
      <c r="H9" s="4" t="s">
        <v>11</v>
      </c>
      <c r="I9" s="4" t="s">
        <v>11</v>
      </c>
      <c r="J9" s="4" t="s">
        <v>11</v>
      </c>
      <c r="K9" s="4" t="s">
        <v>11</v>
      </c>
      <c r="L9" s="28">
        <f t="shared" si="0"/>
        <v>0</v>
      </c>
      <c r="M9" s="18"/>
    </row>
    <row r="10" spans="1:13" x14ac:dyDescent="0.25">
      <c r="A10" s="46">
        <v>1949</v>
      </c>
      <c r="B10" s="12">
        <v>2</v>
      </c>
      <c r="C10" s="8" t="s">
        <v>11</v>
      </c>
      <c r="D10" s="8" t="s">
        <v>11</v>
      </c>
      <c r="E10" s="8" t="s">
        <v>11</v>
      </c>
      <c r="F10" s="8" t="s">
        <v>11</v>
      </c>
      <c r="G10" s="8" t="s">
        <v>11</v>
      </c>
      <c r="H10" s="8" t="s">
        <v>11</v>
      </c>
      <c r="I10" s="8" t="s">
        <v>11</v>
      </c>
      <c r="J10" s="8" t="s">
        <v>11</v>
      </c>
      <c r="K10" s="8" t="s">
        <v>11</v>
      </c>
      <c r="L10" s="56">
        <f t="shared" si="0"/>
        <v>0</v>
      </c>
      <c r="M10" s="18"/>
    </row>
    <row r="11" spans="1:13" x14ac:dyDescent="0.25">
      <c r="A11" s="68">
        <v>1950</v>
      </c>
      <c r="B11" s="10">
        <v>1</v>
      </c>
      <c r="C11" s="10">
        <v>4</v>
      </c>
      <c r="D11" s="48" t="s">
        <v>11</v>
      </c>
      <c r="E11" s="48" t="s">
        <v>11</v>
      </c>
      <c r="F11" s="48" t="s">
        <v>11</v>
      </c>
      <c r="G11" s="48" t="s">
        <v>11</v>
      </c>
      <c r="H11" s="48" t="s">
        <v>11</v>
      </c>
      <c r="I11" s="48" t="s">
        <v>11</v>
      </c>
      <c r="J11" s="48" t="s">
        <v>11</v>
      </c>
      <c r="K11" s="54" t="s">
        <v>11</v>
      </c>
      <c r="L11" s="57">
        <f t="shared" si="0"/>
        <v>1</v>
      </c>
      <c r="M11" s="75" t="s">
        <v>25</v>
      </c>
    </row>
    <row r="12" spans="1:13" x14ac:dyDescent="0.25">
      <c r="A12" s="19">
        <v>1951</v>
      </c>
      <c r="B12" s="7">
        <v>2</v>
      </c>
      <c r="C12" s="7">
        <v>1</v>
      </c>
      <c r="D12" s="20" t="s">
        <v>11</v>
      </c>
      <c r="E12" s="20" t="s">
        <v>11</v>
      </c>
      <c r="F12" s="20" t="s">
        <v>11</v>
      </c>
      <c r="G12" s="20" t="s">
        <v>11</v>
      </c>
      <c r="H12" s="20" t="s">
        <v>11</v>
      </c>
      <c r="I12" s="20" t="s">
        <v>11</v>
      </c>
      <c r="J12" s="20" t="s">
        <v>11</v>
      </c>
      <c r="K12" s="3">
        <v>1</v>
      </c>
      <c r="L12" s="55">
        <f t="shared" si="0"/>
        <v>2</v>
      </c>
      <c r="M12" s="76"/>
    </row>
    <row r="13" spans="1:13" x14ac:dyDescent="0.25">
      <c r="A13" s="50">
        <v>1952</v>
      </c>
      <c r="B13" s="11"/>
      <c r="C13" s="11"/>
      <c r="D13" s="9" t="s">
        <v>11</v>
      </c>
      <c r="E13" s="9" t="s">
        <v>11</v>
      </c>
      <c r="F13" s="9" t="s">
        <v>11</v>
      </c>
      <c r="G13" s="9" t="s">
        <v>11</v>
      </c>
      <c r="H13" s="9" t="s">
        <v>11</v>
      </c>
      <c r="I13" s="9" t="s">
        <v>11</v>
      </c>
      <c r="J13" s="9" t="s">
        <v>11</v>
      </c>
      <c r="K13" s="59" t="s">
        <v>19</v>
      </c>
      <c r="L13" s="67">
        <f t="shared" si="0"/>
        <v>0</v>
      </c>
      <c r="M13" s="18"/>
    </row>
    <row r="14" spans="1:13" x14ac:dyDescent="0.25">
      <c r="A14" s="6">
        <v>1953</v>
      </c>
      <c r="B14" s="5">
        <v>2</v>
      </c>
      <c r="C14" s="5"/>
      <c r="D14" s="4" t="s">
        <v>11</v>
      </c>
      <c r="E14" s="4" t="s">
        <v>11</v>
      </c>
      <c r="F14" s="4" t="s">
        <v>11</v>
      </c>
      <c r="G14" s="4" t="s">
        <v>11</v>
      </c>
      <c r="H14" s="4" t="s">
        <v>11</v>
      </c>
      <c r="I14" s="4" t="s">
        <v>11</v>
      </c>
      <c r="J14" s="4" t="s">
        <v>11</v>
      </c>
      <c r="K14" s="9" t="s">
        <v>11</v>
      </c>
      <c r="L14" s="28">
        <f t="shared" si="0"/>
        <v>0</v>
      </c>
      <c r="M14" s="18"/>
    </row>
    <row r="15" spans="1:13" x14ac:dyDescent="0.25">
      <c r="A15" s="6">
        <v>1954</v>
      </c>
      <c r="B15" s="5">
        <v>2</v>
      </c>
      <c r="C15" s="5">
        <v>3</v>
      </c>
      <c r="D15" s="4" t="s">
        <v>11</v>
      </c>
      <c r="E15" s="4" t="s">
        <v>11</v>
      </c>
      <c r="F15" s="4" t="s">
        <v>11</v>
      </c>
      <c r="G15" s="4" t="s">
        <v>11</v>
      </c>
      <c r="H15" s="4" t="s">
        <v>11</v>
      </c>
      <c r="I15" s="4" t="s">
        <v>11</v>
      </c>
      <c r="J15" s="4" t="s">
        <v>11</v>
      </c>
      <c r="K15" s="4" t="s">
        <v>11</v>
      </c>
      <c r="L15" s="28">
        <f t="shared" si="0"/>
        <v>0</v>
      </c>
      <c r="M15" s="18"/>
    </row>
    <row r="16" spans="1:13" x14ac:dyDescent="0.25">
      <c r="A16" s="6">
        <v>1955</v>
      </c>
      <c r="B16" s="5"/>
      <c r="C16" s="7">
        <v>2</v>
      </c>
      <c r="D16" s="4" t="s">
        <v>11</v>
      </c>
      <c r="E16" s="4" t="s">
        <v>11</v>
      </c>
      <c r="F16" s="4" t="s">
        <v>11</v>
      </c>
      <c r="G16" s="4" t="s">
        <v>11</v>
      </c>
      <c r="H16" s="4" t="s">
        <v>11</v>
      </c>
      <c r="I16" s="4" t="s">
        <v>11</v>
      </c>
      <c r="J16" s="4" t="s">
        <v>11</v>
      </c>
      <c r="K16" s="4" t="s">
        <v>11</v>
      </c>
      <c r="L16" s="28">
        <f t="shared" si="0"/>
        <v>0</v>
      </c>
      <c r="M16" s="18"/>
    </row>
    <row r="17" spans="1:13" x14ac:dyDescent="0.25">
      <c r="A17" s="6">
        <v>1956</v>
      </c>
      <c r="B17" s="5"/>
      <c r="C17" s="2" t="s">
        <v>11</v>
      </c>
      <c r="D17" s="4" t="s">
        <v>11</v>
      </c>
      <c r="E17" s="4" t="s">
        <v>11</v>
      </c>
      <c r="F17" s="4" t="s">
        <v>11</v>
      </c>
      <c r="G17" s="4" t="s">
        <v>11</v>
      </c>
      <c r="H17" s="4" t="s">
        <v>11</v>
      </c>
      <c r="I17" s="4" t="s">
        <v>11</v>
      </c>
      <c r="J17" s="4" t="s">
        <v>11</v>
      </c>
      <c r="K17" s="4" t="s">
        <v>11</v>
      </c>
      <c r="L17" s="28">
        <f t="shared" si="0"/>
        <v>0</v>
      </c>
      <c r="M17" s="18"/>
    </row>
    <row r="18" spans="1:13" x14ac:dyDescent="0.25">
      <c r="A18" s="6">
        <v>1957</v>
      </c>
      <c r="B18" s="5"/>
      <c r="C18" s="10"/>
      <c r="D18" s="4" t="s">
        <v>11</v>
      </c>
      <c r="E18" s="4" t="s">
        <v>11</v>
      </c>
      <c r="F18" s="4" t="s">
        <v>11</v>
      </c>
      <c r="G18" s="4" t="s">
        <v>11</v>
      </c>
      <c r="H18" s="4" t="s">
        <v>11</v>
      </c>
      <c r="I18" s="4" t="s">
        <v>11</v>
      </c>
      <c r="J18" s="4" t="s">
        <v>11</v>
      </c>
      <c r="K18" s="4" t="s">
        <v>11</v>
      </c>
      <c r="L18" s="28">
        <f t="shared" si="0"/>
        <v>0</v>
      </c>
      <c r="M18" s="18"/>
    </row>
    <row r="19" spans="1:13" x14ac:dyDescent="0.25">
      <c r="A19" s="46">
        <v>1958</v>
      </c>
      <c r="B19" s="12"/>
      <c r="C19" s="12"/>
      <c r="D19" s="8" t="s">
        <v>11</v>
      </c>
      <c r="E19" s="8" t="s">
        <v>11</v>
      </c>
      <c r="F19" s="8" t="s">
        <v>11</v>
      </c>
      <c r="G19" s="8" t="s">
        <v>11</v>
      </c>
      <c r="H19" s="8" t="s">
        <v>11</v>
      </c>
      <c r="I19" s="8" t="s">
        <v>11</v>
      </c>
      <c r="J19" s="8" t="s">
        <v>11</v>
      </c>
      <c r="K19" s="8" t="s">
        <v>11</v>
      </c>
      <c r="L19" s="56">
        <f t="shared" si="0"/>
        <v>0</v>
      </c>
      <c r="M19" s="18"/>
    </row>
    <row r="20" spans="1:13" x14ac:dyDescent="0.25">
      <c r="A20" s="47">
        <v>1959</v>
      </c>
      <c r="B20" s="10">
        <v>1</v>
      </c>
      <c r="C20" s="10">
        <v>4</v>
      </c>
      <c r="D20" s="24" t="s">
        <v>19</v>
      </c>
      <c r="E20" s="48" t="s">
        <v>11</v>
      </c>
      <c r="F20" s="48" t="s">
        <v>11</v>
      </c>
      <c r="G20" s="48" t="s">
        <v>11</v>
      </c>
      <c r="H20" s="48" t="s">
        <v>11</v>
      </c>
      <c r="I20" s="54" t="s">
        <v>11</v>
      </c>
      <c r="J20" s="48" t="s">
        <v>11</v>
      </c>
      <c r="K20" s="54" t="s">
        <v>11</v>
      </c>
      <c r="L20" s="57">
        <f t="shared" si="0"/>
        <v>1</v>
      </c>
      <c r="M20" s="75" t="s">
        <v>24</v>
      </c>
    </row>
    <row r="21" spans="1:13" x14ac:dyDescent="0.25">
      <c r="A21" s="42">
        <v>1960</v>
      </c>
      <c r="B21" s="5"/>
      <c r="C21" s="5"/>
      <c r="D21" s="5">
        <v>1</v>
      </c>
      <c r="E21" s="4" t="s">
        <v>11</v>
      </c>
      <c r="F21" s="4" t="s">
        <v>11</v>
      </c>
      <c r="G21" s="4" t="s">
        <v>11</v>
      </c>
      <c r="H21" s="4" t="s">
        <v>11</v>
      </c>
      <c r="I21" s="24" t="s">
        <v>19</v>
      </c>
      <c r="J21" s="4" t="s">
        <v>11</v>
      </c>
      <c r="K21" s="24" t="s">
        <v>19</v>
      </c>
      <c r="L21" s="29">
        <f t="shared" si="0"/>
        <v>1</v>
      </c>
      <c r="M21" s="77"/>
    </row>
    <row r="22" spans="1:13" x14ac:dyDescent="0.25">
      <c r="A22" s="42">
        <v>1961</v>
      </c>
      <c r="B22" s="5">
        <v>2</v>
      </c>
      <c r="C22" s="5">
        <v>4</v>
      </c>
      <c r="D22" s="5"/>
      <c r="E22" s="4" t="s">
        <v>11</v>
      </c>
      <c r="F22" s="4" t="s">
        <v>11</v>
      </c>
      <c r="G22" s="4" t="s">
        <v>11</v>
      </c>
      <c r="H22" s="4" t="s">
        <v>11</v>
      </c>
      <c r="I22" s="5">
        <v>2</v>
      </c>
      <c r="J22" s="4" t="s">
        <v>11</v>
      </c>
      <c r="K22" s="25" t="s">
        <v>19</v>
      </c>
      <c r="L22" s="29">
        <f t="shared" si="0"/>
        <v>0</v>
      </c>
      <c r="M22" s="77"/>
    </row>
    <row r="23" spans="1:13" x14ac:dyDescent="0.25">
      <c r="A23" s="42">
        <v>1962</v>
      </c>
      <c r="B23" s="5"/>
      <c r="C23" s="5">
        <v>3</v>
      </c>
      <c r="D23" s="25" t="s">
        <v>19</v>
      </c>
      <c r="E23" s="4" t="s">
        <v>11</v>
      </c>
      <c r="F23" s="4" t="s">
        <v>11</v>
      </c>
      <c r="G23" s="4" t="s">
        <v>11</v>
      </c>
      <c r="H23" s="4" t="s">
        <v>11</v>
      </c>
      <c r="I23" s="25" t="s">
        <v>19</v>
      </c>
      <c r="J23" s="4" t="s">
        <v>11</v>
      </c>
      <c r="K23" s="25" t="s">
        <v>19</v>
      </c>
      <c r="L23" s="29">
        <f t="shared" si="0"/>
        <v>0</v>
      </c>
      <c r="M23" s="77"/>
    </row>
    <row r="24" spans="1:13" x14ac:dyDescent="0.25">
      <c r="A24" s="42">
        <v>1963</v>
      </c>
      <c r="B24" s="5">
        <v>1</v>
      </c>
      <c r="C24" s="5">
        <v>4</v>
      </c>
      <c r="D24" s="25" t="s">
        <v>19</v>
      </c>
      <c r="E24" s="4" t="s">
        <v>11</v>
      </c>
      <c r="F24" s="4" t="s">
        <v>11</v>
      </c>
      <c r="G24" s="4" t="s">
        <v>11</v>
      </c>
      <c r="H24" s="4" t="s">
        <v>11</v>
      </c>
      <c r="I24" s="25" t="s">
        <v>19</v>
      </c>
      <c r="J24" s="4" t="s">
        <v>11</v>
      </c>
      <c r="K24" s="25" t="s">
        <v>19</v>
      </c>
      <c r="L24" s="29">
        <f t="shared" si="0"/>
        <v>1</v>
      </c>
      <c r="M24" s="77"/>
    </row>
    <row r="25" spans="1:13" x14ac:dyDescent="0.25">
      <c r="A25" s="42">
        <v>1964</v>
      </c>
      <c r="B25" s="5">
        <v>2</v>
      </c>
      <c r="C25" s="5">
        <v>3</v>
      </c>
      <c r="D25" s="5">
        <v>4</v>
      </c>
      <c r="E25" s="4" t="s">
        <v>11</v>
      </c>
      <c r="F25" s="4" t="s">
        <v>11</v>
      </c>
      <c r="G25" s="4" t="s">
        <v>11</v>
      </c>
      <c r="H25" s="4" t="s">
        <v>11</v>
      </c>
      <c r="I25" s="25" t="s">
        <v>19</v>
      </c>
      <c r="J25" s="4" t="s">
        <v>11</v>
      </c>
      <c r="K25" s="25" t="s">
        <v>19</v>
      </c>
      <c r="L25" s="29">
        <f t="shared" si="0"/>
        <v>0</v>
      </c>
      <c r="M25" s="77"/>
    </row>
    <row r="26" spans="1:13" x14ac:dyDescent="0.25">
      <c r="A26" s="42">
        <v>1965</v>
      </c>
      <c r="B26" s="5">
        <v>2</v>
      </c>
      <c r="C26" s="5">
        <v>1</v>
      </c>
      <c r="D26" s="5">
        <v>4</v>
      </c>
      <c r="E26" s="4" t="s">
        <v>11</v>
      </c>
      <c r="F26" s="4" t="s">
        <v>11</v>
      </c>
      <c r="G26" s="4" t="s">
        <v>11</v>
      </c>
      <c r="H26" s="4" t="s">
        <v>11</v>
      </c>
      <c r="I26" s="25" t="s">
        <v>19</v>
      </c>
      <c r="J26" s="4" t="s">
        <v>11</v>
      </c>
      <c r="K26" s="25" t="s">
        <v>19</v>
      </c>
      <c r="L26" s="29">
        <f t="shared" si="0"/>
        <v>1</v>
      </c>
      <c r="M26" s="77"/>
    </row>
    <row r="27" spans="1:13" x14ac:dyDescent="0.25">
      <c r="A27" s="42">
        <v>1966</v>
      </c>
      <c r="B27" s="5">
        <v>1</v>
      </c>
      <c r="C27" s="7"/>
      <c r="D27" s="5"/>
      <c r="E27" s="4" t="s">
        <v>11</v>
      </c>
      <c r="F27" s="4" t="s">
        <v>11</v>
      </c>
      <c r="G27" s="4" t="s">
        <v>11</v>
      </c>
      <c r="H27" s="4" t="s">
        <v>11</v>
      </c>
      <c r="I27" s="25" t="s">
        <v>19</v>
      </c>
      <c r="J27" s="4" t="s">
        <v>11</v>
      </c>
      <c r="K27" s="25" t="s">
        <v>19</v>
      </c>
      <c r="L27" s="29">
        <f t="shared" si="0"/>
        <v>1</v>
      </c>
      <c r="M27" s="77"/>
    </row>
    <row r="28" spans="1:13" x14ac:dyDescent="0.25">
      <c r="A28" s="42">
        <v>1967</v>
      </c>
      <c r="B28" s="5"/>
      <c r="C28" s="9" t="s">
        <v>11</v>
      </c>
      <c r="D28" s="14" t="s">
        <v>18</v>
      </c>
      <c r="E28" s="4" t="s">
        <v>11</v>
      </c>
      <c r="F28" s="4" t="s">
        <v>11</v>
      </c>
      <c r="G28" s="9" t="s">
        <v>11</v>
      </c>
      <c r="H28" s="4" t="s">
        <v>11</v>
      </c>
      <c r="I28" s="25" t="s">
        <v>19</v>
      </c>
      <c r="J28" s="4" t="s">
        <v>11</v>
      </c>
      <c r="K28" s="25" t="s">
        <v>19</v>
      </c>
      <c r="L28" s="29">
        <f>COUNTIF(B28:K28,1)+2</f>
        <v>2</v>
      </c>
      <c r="M28" s="77"/>
    </row>
    <row r="29" spans="1:13" x14ac:dyDescent="0.25">
      <c r="A29" s="42">
        <v>1968</v>
      </c>
      <c r="B29" s="5"/>
      <c r="C29" s="4" t="s">
        <v>11</v>
      </c>
      <c r="D29" s="5">
        <v>4</v>
      </c>
      <c r="E29" s="4" t="s">
        <v>11</v>
      </c>
      <c r="F29" s="4" t="s">
        <v>11</v>
      </c>
      <c r="G29" s="9" t="s">
        <v>11</v>
      </c>
      <c r="H29" s="4" t="s">
        <v>11</v>
      </c>
      <c r="I29" s="5">
        <v>2</v>
      </c>
      <c r="J29" s="4" t="s">
        <v>11</v>
      </c>
      <c r="K29" s="25" t="s">
        <v>19</v>
      </c>
      <c r="L29" s="29">
        <f t="shared" si="0"/>
        <v>0</v>
      </c>
      <c r="M29" s="77"/>
    </row>
    <row r="30" spans="1:13" x14ac:dyDescent="0.25">
      <c r="A30" s="45">
        <v>1969</v>
      </c>
      <c r="B30" s="7">
        <v>2</v>
      </c>
      <c r="C30" s="20" t="s">
        <v>11</v>
      </c>
      <c r="D30" s="7">
        <v>1</v>
      </c>
      <c r="E30" s="20" t="s">
        <v>11</v>
      </c>
      <c r="F30" s="20" t="s">
        <v>11</v>
      </c>
      <c r="G30" s="58" t="s">
        <v>11</v>
      </c>
      <c r="H30" s="20" t="s">
        <v>11</v>
      </c>
      <c r="I30" s="26" t="s">
        <v>19</v>
      </c>
      <c r="J30" s="20" t="s">
        <v>11</v>
      </c>
      <c r="K30" s="26" t="s">
        <v>19</v>
      </c>
      <c r="L30" s="55">
        <f t="shared" si="0"/>
        <v>1</v>
      </c>
      <c r="M30" s="78"/>
    </row>
    <row r="31" spans="1:13" x14ac:dyDescent="0.25">
      <c r="A31" s="60">
        <v>1970</v>
      </c>
      <c r="B31" s="10">
        <v>2</v>
      </c>
      <c r="C31" s="48" t="s">
        <v>11</v>
      </c>
      <c r="D31" s="10">
        <v>2</v>
      </c>
      <c r="E31" s="48" t="s">
        <v>11</v>
      </c>
      <c r="F31" s="48" t="s">
        <v>11</v>
      </c>
      <c r="G31" s="48" t="s">
        <v>11</v>
      </c>
      <c r="H31" s="48" t="s">
        <v>11</v>
      </c>
      <c r="I31" s="24" t="s">
        <v>19</v>
      </c>
      <c r="J31" s="48" t="s">
        <v>11</v>
      </c>
      <c r="K31" s="24" t="s">
        <v>19</v>
      </c>
      <c r="L31" s="49">
        <f t="shared" si="0"/>
        <v>0</v>
      </c>
      <c r="M31" s="79" t="s">
        <v>23</v>
      </c>
    </row>
    <row r="32" spans="1:13" x14ac:dyDescent="0.25">
      <c r="A32" s="43">
        <v>1971</v>
      </c>
      <c r="B32" s="5">
        <v>2</v>
      </c>
      <c r="C32" s="4" t="s">
        <v>11</v>
      </c>
      <c r="D32" s="5"/>
      <c r="E32" s="4" t="s">
        <v>11</v>
      </c>
      <c r="F32" s="4" t="s">
        <v>11</v>
      </c>
      <c r="G32" s="4" t="s">
        <v>11</v>
      </c>
      <c r="H32" s="4" t="s">
        <v>11</v>
      </c>
      <c r="I32" s="5">
        <v>3</v>
      </c>
      <c r="J32" s="4" t="s">
        <v>11</v>
      </c>
      <c r="K32" s="25" t="s">
        <v>19</v>
      </c>
      <c r="L32" s="29">
        <f t="shared" si="0"/>
        <v>0</v>
      </c>
      <c r="M32" s="80"/>
    </row>
    <row r="33" spans="1:13" x14ac:dyDescent="0.25">
      <c r="A33" s="43">
        <v>1972</v>
      </c>
      <c r="B33" s="5">
        <v>1</v>
      </c>
      <c r="C33" s="4" t="s">
        <v>11</v>
      </c>
      <c r="D33" s="5">
        <v>1</v>
      </c>
      <c r="E33" s="4" t="s">
        <v>11</v>
      </c>
      <c r="F33" s="4" t="s">
        <v>11</v>
      </c>
      <c r="G33" s="4" t="s">
        <v>11</v>
      </c>
      <c r="H33" s="4" t="s">
        <v>11</v>
      </c>
      <c r="I33" s="25" t="s">
        <v>19</v>
      </c>
      <c r="J33" s="4" t="s">
        <v>11</v>
      </c>
      <c r="K33" s="25" t="s">
        <v>19</v>
      </c>
      <c r="L33" s="29">
        <f t="shared" si="0"/>
        <v>2</v>
      </c>
      <c r="M33" s="80"/>
    </row>
    <row r="34" spans="1:13" x14ac:dyDescent="0.25">
      <c r="A34" s="43">
        <v>1973</v>
      </c>
      <c r="B34" s="5"/>
      <c r="C34" s="4" t="s">
        <v>11</v>
      </c>
      <c r="D34" s="5">
        <v>1</v>
      </c>
      <c r="E34" s="4" t="s">
        <v>11</v>
      </c>
      <c r="F34" s="4" t="s">
        <v>11</v>
      </c>
      <c r="G34" s="4" t="s">
        <v>11</v>
      </c>
      <c r="H34" s="4" t="s">
        <v>11</v>
      </c>
      <c r="I34" s="5"/>
      <c r="J34" s="4" t="s">
        <v>11</v>
      </c>
      <c r="K34" s="25" t="s">
        <v>19</v>
      </c>
      <c r="L34" s="29">
        <f t="shared" si="0"/>
        <v>1</v>
      </c>
      <c r="M34" s="80"/>
    </row>
    <row r="35" spans="1:13" x14ac:dyDescent="0.25">
      <c r="A35" s="43">
        <v>1974</v>
      </c>
      <c r="B35" s="5">
        <v>1</v>
      </c>
      <c r="C35" s="4" t="s">
        <v>11</v>
      </c>
      <c r="D35" s="5"/>
      <c r="E35" s="4" t="s">
        <v>11</v>
      </c>
      <c r="F35" s="4" t="s">
        <v>11</v>
      </c>
      <c r="G35" s="4" t="s">
        <v>11</v>
      </c>
      <c r="H35" s="4" t="s">
        <v>11</v>
      </c>
      <c r="I35" s="5"/>
      <c r="J35" s="4" t="s">
        <v>11</v>
      </c>
      <c r="K35" s="26" t="s">
        <v>19</v>
      </c>
      <c r="L35" s="29">
        <f t="shared" si="0"/>
        <v>1</v>
      </c>
      <c r="M35" s="80"/>
    </row>
    <row r="36" spans="1:13" x14ac:dyDescent="0.25">
      <c r="A36" s="43">
        <v>1975</v>
      </c>
      <c r="B36" s="5"/>
      <c r="C36" s="4" t="s">
        <v>11</v>
      </c>
      <c r="D36" s="5"/>
      <c r="E36" s="4" t="s">
        <v>11</v>
      </c>
      <c r="F36" s="4" t="s">
        <v>11</v>
      </c>
      <c r="G36" s="4" t="s">
        <v>11</v>
      </c>
      <c r="H36" s="4" t="s">
        <v>11</v>
      </c>
      <c r="I36" s="25" t="s">
        <v>19</v>
      </c>
      <c r="J36" s="4" t="s">
        <v>11</v>
      </c>
      <c r="K36" s="2" t="s">
        <v>11</v>
      </c>
      <c r="L36" s="31">
        <f t="shared" si="0"/>
        <v>0</v>
      </c>
      <c r="M36" s="80"/>
    </row>
    <row r="37" spans="1:13" x14ac:dyDescent="0.25">
      <c r="A37" s="61">
        <v>1976</v>
      </c>
      <c r="B37" s="7">
        <v>1</v>
      </c>
      <c r="C37" s="20" t="s">
        <v>11</v>
      </c>
      <c r="D37" s="7"/>
      <c r="E37" s="20" t="s">
        <v>11</v>
      </c>
      <c r="F37" s="20" t="s">
        <v>11</v>
      </c>
      <c r="G37" s="20" t="s">
        <v>11</v>
      </c>
      <c r="H37" s="20" t="s">
        <v>11</v>
      </c>
      <c r="I37" s="26" t="s">
        <v>19</v>
      </c>
      <c r="J37" s="20" t="s">
        <v>11</v>
      </c>
      <c r="K37" s="62" t="s">
        <v>19</v>
      </c>
      <c r="L37" s="55">
        <f t="shared" si="0"/>
        <v>1</v>
      </c>
      <c r="M37" s="81"/>
    </row>
    <row r="38" spans="1:13" x14ac:dyDescent="0.25">
      <c r="A38" s="50">
        <v>1977</v>
      </c>
      <c r="B38" s="11"/>
      <c r="C38" s="9" t="s">
        <v>11</v>
      </c>
      <c r="D38" s="11"/>
      <c r="E38" s="9" t="s">
        <v>11</v>
      </c>
      <c r="F38" s="9" t="s">
        <v>11</v>
      </c>
      <c r="G38" s="2" t="s">
        <v>11</v>
      </c>
      <c r="H38" s="9" t="s">
        <v>11</v>
      </c>
      <c r="I38" s="51" t="s">
        <v>19</v>
      </c>
      <c r="J38" s="9" t="s">
        <v>11</v>
      </c>
      <c r="K38" s="59" t="s">
        <v>19</v>
      </c>
      <c r="L38" s="53">
        <f t="shared" si="0"/>
        <v>0</v>
      </c>
      <c r="M38" s="18"/>
    </row>
    <row r="39" spans="1:13" x14ac:dyDescent="0.25">
      <c r="A39" s="6">
        <v>1978</v>
      </c>
      <c r="B39" s="5"/>
      <c r="C39" s="4" t="s">
        <v>11</v>
      </c>
      <c r="D39" s="5">
        <v>2</v>
      </c>
      <c r="E39" s="4" t="s">
        <v>11</v>
      </c>
      <c r="F39" s="4" t="s">
        <v>11</v>
      </c>
      <c r="G39" s="8" t="s">
        <v>11</v>
      </c>
      <c r="H39" s="4" t="s">
        <v>11</v>
      </c>
      <c r="I39" s="25" t="s">
        <v>19</v>
      </c>
      <c r="J39" s="4" t="s">
        <v>11</v>
      </c>
      <c r="K39" s="2" t="s">
        <v>11</v>
      </c>
      <c r="L39" s="31">
        <f t="shared" si="0"/>
        <v>0</v>
      </c>
      <c r="M39" s="18"/>
    </row>
    <row r="40" spans="1:13" x14ac:dyDescent="0.25">
      <c r="A40" s="6">
        <v>1979</v>
      </c>
      <c r="B40" s="5"/>
      <c r="C40" s="4" t="s">
        <v>11</v>
      </c>
      <c r="D40" s="5">
        <v>3</v>
      </c>
      <c r="E40" s="4" t="s">
        <v>11</v>
      </c>
      <c r="F40" s="4" t="s">
        <v>11</v>
      </c>
      <c r="G40" s="4" t="s">
        <v>11</v>
      </c>
      <c r="H40" s="4" t="s">
        <v>11</v>
      </c>
      <c r="I40" s="5"/>
      <c r="J40" s="4" t="s">
        <v>11</v>
      </c>
      <c r="K40" s="24" t="s">
        <v>19</v>
      </c>
      <c r="L40" s="29">
        <f t="shared" si="0"/>
        <v>0</v>
      </c>
      <c r="M40" s="18"/>
    </row>
    <row r="41" spans="1:13" x14ac:dyDescent="0.25">
      <c r="A41" s="6">
        <v>1980</v>
      </c>
      <c r="B41" s="5"/>
      <c r="C41" s="4" t="s">
        <v>11</v>
      </c>
      <c r="D41" s="5"/>
      <c r="E41" s="4" t="s">
        <v>11</v>
      </c>
      <c r="F41" s="4" t="s">
        <v>11</v>
      </c>
      <c r="G41" s="4" t="s">
        <v>11</v>
      </c>
      <c r="H41" s="4" t="s">
        <v>11</v>
      </c>
      <c r="I41" s="25" t="s">
        <v>19</v>
      </c>
      <c r="J41" s="4" t="s">
        <v>11</v>
      </c>
      <c r="K41" s="25" t="s">
        <v>19</v>
      </c>
      <c r="L41" s="29">
        <f t="shared" si="0"/>
        <v>0</v>
      </c>
      <c r="M41" s="18"/>
    </row>
    <row r="42" spans="1:13" x14ac:dyDescent="0.25">
      <c r="A42" s="6">
        <v>1981</v>
      </c>
      <c r="B42" s="5"/>
      <c r="C42" s="4" t="s">
        <v>11</v>
      </c>
      <c r="D42" s="5"/>
      <c r="E42" s="4" t="s">
        <v>11</v>
      </c>
      <c r="F42" s="4" t="s">
        <v>11</v>
      </c>
      <c r="G42" s="8" t="s">
        <v>11</v>
      </c>
      <c r="H42" s="4" t="s">
        <v>11</v>
      </c>
      <c r="I42" s="25" t="s">
        <v>19</v>
      </c>
      <c r="J42" s="4" t="s">
        <v>11</v>
      </c>
      <c r="K42" s="25" t="s">
        <v>19</v>
      </c>
      <c r="L42" s="29">
        <f t="shared" si="0"/>
        <v>0</v>
      </c>
      <c r="M42" s="18"/>
    </row>
    <row r="43" spans="1:13" x14ac:dyDescent="0.25">
      <c r="A43" s="6">
        <v>1982</v>
      </c>
      <c r="B43" s="5"/>
      <c r="C43" s="4" t="s">
        <v>11</v>
      </c>
      <c r="D43" s="25"/>
      <c r="E43" s="4" t="s">
        <v>11</v>
      </c>
      <c r="F43" s="4" t="s">
        <v>11</v>
      </c>
      <c r="G43" s="3"/>
      <c r="H43" s="4" t="s">
        <v>11</v>
      </c>
      <c r="I43" s="25" t="s">
        <v>19</v>
      </c>
      <c r="J43" s="4" t="s">
        <v>11</v>
      </c>
      <c r="K43" s="25" t="s">
        <v>19</v>
      </c>
      <c r="L43" s="29">
        <f t="shared" si="0"/>
        <v>0</v>
      </c>
      <c r="M43" s="18"/>
    </row>
    <row r="44" spans="1:13" x14ac:dyDescent="0.25">
      <c r="A44" s="6">
        <v>1983</v>
      </c>
      <c r="B44" s="5"/>
      <c r="C44" s="4" t="s">
        <v>11</v>
      </c>
      <c r="D44" s="5"/>
      <c r="E44" s="4" t="s">
        <v>11</v>
      </c>
      <c r="F44" s="4" t="s">
        <v>11</v>
      </c>
      <c r="G44" s="9" t="s">
        <v>11</v>
      </c>
      <c r="H44" s="4" t="s">
        <v>11</v>
      </c>
      <c r="I44" s="25" t="s">
        <v>19</v>
      </c>
      <c r="J44" s="4" t="s">
        <v>11</v>
      </c>
      <c r="K44" s="25" t="s">
        <v>19</v>
      </c>
      <c r="L44" s="29">
        <f t="shared" si="0"/>
        <v>0</v>
      </c>
      <c r="M44" s="18"/>
    </row>
    <row r="45" spans="1:13" x14ac:dyDescent="0.25">
      <c r="A45" s="6">
        <v>1984</v>
      </c>
      <c r="B45" s="5"/>
      <c r="C45" s="4" t="s">
        <v>11</v>
      </c>
      <c r="D45" s="5"/>
      <c r="E45" s="4" t="s">
        <v>11</v>
      </c>
      <c r="F45" s="4" t="s">
        <v>11</v>
      </c>
      <c r="G45" s="4" t="s">
        <v>11</v>
      </c>
      <c r="H45" s="4" t="s">
        <v>11</v>
      </c>
      <c r="I45" s="25" t="s">
        <v>19</v>
      </c>
      <c r="J45" s="4" t="s">
        <v>11</v>
      </c>
      <c r="K45" s="25" t="s">
        <v>19</v>
      </c>
      <c r="L45" s="29">
        <f t="shared" si="0"/>
        <v>0</v>
      </c>
      <c r="M45" s="18"/>
    </row>
    <row r="46" spans="1:13" x14ac:dyDescent="0.25">
      <c r="A46" s="6">
        <v>1985</v>
      </c>
      <c r="B46" s="5"/>
      <c r="C46" s="4" t="s">
        <v>11</v>
      </c>
      <c r="D46" s="5"/>
      <c r="E46" s="4" t="s">
        <v>11</v>
      </c>
      <c r="F46" s="4" t="s">
        <v>11</v>
      </c>
      <c r="G46" s="4" t="s">
        <v>11</v>
      </c>
      <c r="H46" s="4" t="s">
        <v>11</v>
      </c>
      <c r="I46" s="25" t="s">
        <v>19</v>
      </c>
      <c r="J46" s="4" t="s">
        <v>11</v>
      </c>
      <c r="K46" s="25" t="s">
        <v>19</v>
      </c>
      <c r="L46" s="29">
        <f t="shared" si="0"/>
        <v>0</v>
      </c>
      <c r="M46" s="18"/>
    </row>
    <row r="47" spans="1:13" x14ac:dyDescent="0.25">
      <c r="A47" s="6">
        <v>1986</v>
      </c>
      <c r="B47" s="5">
        <v>2</v>
      </c>
      <c r="C47" s="4" t="s">
        <v>11</v>
      </c>
      <c r="D47" s="5"/>
      <c r="E47" s="4" t="s">
        <v>11</v>
      </c>
      <c r="F47" s="4" t="s">
        <v>11</v>
      </c>
      <c r="G47" s="4" t="s">
        <v>11</v>
      </c>
      <c r="H47" s="4" t="s">
        <v>11</v>
      </c>
      <c r="I47" s="25" t="s">
        <v>19</v>
      </c>
      <c r="J47" s="4" t="s">
        <v>11</v>
      </c>
      <c r="K47" s="25" t="s">
        <v>19</v>
      </c>
      <c r="L47" s="29">
        <f t="shared" si="0"/>
        <v>0</v>
      </c>
      <c r="M47" s="18"/>
    </row>
    <row r="48" spans="1:13" x14ac:dyDescent="0.25">
      <c r="A48" s="6">
        <v>1987</v>
      </c>
      <c r="B48" s="5"/>
      <c r="C48" s="4" t="s">
        <v>11</v>
      </c>
      <c r="D48" s="5"/>
      <c r="E48" s="4" t="s">
        <v>11</v>
      </c>
      <c r="F48" s="4" t="s">
        <v>11</v>
      </c>
      <c r="G48" s="4" t="s">
        <v>11</v>
      </c>
      <c r="H48" s="4" t="s">
        <v>11</v>
      </c>
      <c r="I48" s="25" t="s">
        <v>19</v>
      </c>
      <c r="J48" s="4" t="s">
        <v>11</v>
      </c>
      <c r="K48" s="25" t="s">
        <v>19</v>
      </c>
      <c r="L48" s="29">
        <f t="shared" si="0"/>
        <v>0</v>
      </c>
      <c r="M48" s="18"/>
    </row>
    <row r="49" spans="1:13" x14ac:dyDescent="0.25">
      <c r="A49" s="6">
        <v>1988</v>
      </c>
      <c r="B49" s="5"/>
      <c r="C49" s="4" t="s">
        <v>11</v>
      </c>
      <c r="D49" s="5"/>
      <c r="E49" s="8" t="s">
        <v>11</v>
      </c>
      <c r="F49" s="4" t="s">
        <v>11</v>
      </c>
      <c r="G49" s="4" t="s">
        <v>11</v>
      </c>
      <c r="H49" s="4" t="s">
        <v>11</v>
      </c>
      <c r="I49" s="25" t="s">
        <v>19</v>
      </c>
      <c r="J49" s="8" t="s">
        <v>11</v>
      </c>
      <c r="K49" s="25" t="s">
        <v>19</v>
      </c>
      <c r="L49" s="29">
        <f t="shared" si="0"/>
        <v>0</v>
      </c>
      <c r="M49" s="18"/>
    </row>
    <row r="50" spans="1:13" x14ac:dyDescent="0.25">
      <c r="A50" s="6">
        <v>1989</v>
      </c>
      <c r="B50" s="5"/>
      <c r="C50" s="4" t="s">
        <v>11</v>
      </c>
      <c r="D50" s="5"/>
      <c r="E50" s="24" t="s">
        <v>19</v>
      </c>
      <c r="F50" s="8" t="s">
        <v>11</v>
      </c>
      <c r="G50" s="4" t="s">
        <v>11</v>
      </c>
      <c r="H50" s="4" t="s">
        <v>11</v>
      </c>
      <c r="I50" s="25" t="s">
        <v>19</v>
      </c>
      <c r="J50" s="24" t="s">
        <v>19</v>
      </c>
      <c r="K50" s="25" t="s">
        <v>19</v>
      </c>
      <c r="L50" s="29">
        <f t="shared" si="0"/>
        <v>0</v>
      </c>
      <c r="M50" s="18"/>
    </row>
    <row r="51" spans="1:13" x14ac:dyDescent="0.25">
      <c r="A51" s="6">
        <v>1990</v>
      </c>
      <c r="B51" s="5"/>
      <c r="C51" s="4" t="s">
        <v>11</v>
      </c>
      <c r="D51" s="5"/>
      <c r="E51" s="25" t="s">
        <v>19</v>
      </c>
      <c r="F51" s="24" t="s">
        <v>19</v>
      </c>
      <c r="G51" s="4" t="s">
        <v>11</v>
      </c>
      <c r="H51" s="4" t="s">
        <v>11</v>
      </c>
      <c r="I51" s="25" t="s">
        <v>19</v>
      </c>
      <c r="J51" s="25" t="s">
        <v>19</v>
      </c>
      <c r="K51" s="25" t="s">
        <v>19</v>
      </c>
      <c r="L51" s="29">
        <f t="shared" si="0"/>
        <v>0</v>
      </c>
      <c r="M51" s="18"/>
    </row>
    <row r="52" spans="1:13" x14ac:dyDescent="0.25">
      <c r="A52" s="46">
        <v>1991</v>
      </c>
      <c r="B52" s="12"/>
      <c r="C52" s="8" t="s">
        <v>11</v>
      </c>
      <c r="D52" s="12"/>
      <c r="E52" s="40" t="s">
        <v>19</v>
      </c>
      <c r="F52" s="40" t="s">
        <v>19</v>
      </c>
      <c r="G52" s="8" t="s">
        <v>11</v>
      </c>
      <c r="H52" s="8" t="s">
        <v>11</v>
      </c>
      <c r="I52" s="40" t="s">
        <v>19</v>
      </c>
      <c r="J52" s="40" t="s">
        <v>19</v>
      </c>
      <c r="K52" s="40" t="s">
        <v>19</v>
      </c>
      <c r="L52" s="30">
        <f t="shared" si="0"/>
        <v>0</v>
      </c>
      <c r="M52" s="18"/>
    </row>
    <row r="53" spans="1:13" x14ac:dyDescent="0.25">
      <c r="A53" s="47">
        <v>1992</v>
      </c>
      <c r="B53" s="10">
        <v>2</v>
      </c>
      <c r="C53" s="54" t="s">
        <v>11</v>
      </c>
      <c r="D53" s="10"/>
      <c r="E53" s="10">
        <v>3</v>
      </c>
      <c r="F53" s="48" t="s">
        <v>11</v>
      </c>
      <c r="G53" s="48" t="s">
        <v>11</v>
      </c>
      <c r="H53" s="48" t="s">
        <v>11</v>
      </c>
      <c r="I53" s="24" t="s">
        <v>19</v>
      </c>
      <c r="J53" s="24" t="s">
        <v>19</v>
      </c>
      <c r="K53" s="24" t="s">
        <v>19</v>
      </c>
      <c r="L53" s="49">
        <f t="shared" si="0"/>
        <v>0</v>
      </c>
      <c r="M53" s="71" t="s">
        <v>22</v>
      </c>
    </row>
    <row r="54" spans="1:13" x14ac:dyDescent="0.25">
      <c r="A54" s="42">
        <v>1993</v>
      </c>
      <c r="B54" s="5">
        <v>1</v>
      </c>
      <c r="C54" s="3">
        <v>1</v>
      </c>
      <c r="D54" s="5">
        <v>1</v>
      </c>
      <c r="E54" s="5"/>
      <c r="F54" s="4" t="s">
        <v>11</v>
      </c>
      <c r="G54" s="4" t="s">
        <v>11</v>
      </c>
      <c r="H54" s="4" t="s">
        <v>11</v>
      </c>
      <c r="I54" s="25" t="s">
        <v>19</v>
      </c>
      <c r="J54" s="25" t="s">
        <v>19</v>
      </c>
      <c r="K54" s="25" t="s">
        <v>19</v>
      </c>
      <c r="L54" s="32">
        <f t="shared" si="0"/>
        <v>3</v>
      </c>
      <c r="M54" s="72"/>
    </row>
    <row r="55" spans="1:13" x14ac:dyDescent="0.25">
      <c r="A55" s="42">
        <v>1994</v>
      </c>
      <c r="B55" s="5">
        <v>1</v>
      </c>
      <c r="C55" s="9" t="s">
        <v>11</v>
      </c>
      <c r="D55" s="5">
        <v>1</v>
      </c>
      <c r="E55" s="5"/>
      <c r="F55" s="4" t="s">
        <v>11</v>
      </c>
      <c r="G55" s="4" t="s">
        <v>11</v>
      </c>
      <c r="H55" s="4" t="s">
        <v>11</v>
      </c>
      <c r="I55" s="5"/>
      <c r="J55" s="25" t="s">
        <v>19</v>
      </c>
      <c r="K55" s="25" t="s">
        <v>19</v>
      </c>
      <c r="L55" s="29">
        <f t="shared" si="0"/>
        <v>2</v>
      </c>
      <c r="M55" s="72"/>
    </row>
    <row r="56" spans="1:13" x14ac:dyDescent="0.25">
      <c r="A56" s="42">
        <v>1995</v>
      </c>
      <c r="B56" s="5">
        <v>2</v>
      </c>
      <c r="C56" s="4" t="s">
        <v>11</v>
      </c>
      <c r="D56" s="5"/>
      <c r="E56" s="5"/>
      <c r="F56" s="4" t="s">
        <v>11</v>
      </c>
      <c r="G56" s="4" t="s">
        <v>11</v>
      </c>
      <c r="H56" s="4" t="s">
        <v>11</v>
      </c>
      <c r="I56" s="5"/>
      <c r="J56" s="25" t="s">
        <v>19</v>
      </c>
      <c r="K56" s="25" t="s">
        <v>19</v>
      </c>
      <c r="L56" s="29">
        <f t="shared" si="0"/>
        <v>0</v>
      </c>
      <c r="M56" s="72"/>
    </row>
    <row r="57" spans="1:13" x14ac:dyDescent="0.25">
      <c r="A57" s="42">
        <v>1996</v>
      </c>
      <c r="B57" s="5">
        <v>1</v>
      </c>
      <c r="C57" s="8" t="s">
        <v>11</v>
      </c>
      <c r="D57" s="5"/>
      <c r="E57" s="5">
        <v>2</v>
      </c>
      <c r="F57" s="4" t="s">
        <v>11</v>
      </c>
      <c r="G57" s="4" t="s">
        <v>11</v>
      </c>
      <c r="H57" s="4" t="s">
        <v>11</v>
      </c>
      <c r="I57" s="25" t="s">
        <v>19</v>
      </c>
      <c r="J57" s="25" t="s">
        <v>19</v>
      </c>
      <c r="K57" s="25" t="s">
        <v>19</v>
      </c>
      <c r="L57" s="29">
        <f t="shared" si="0"/>
        <v>1</v>
      </c>
      <c r="M57" s="72"/>
    </row>
    <row r="58" spans="1:13" x14ac:dyDescent="0.25">
      <c r="A58" s="42">
        <v>1997</v>
      </c>
      <c r="B58" s="5"/>
      <c r="C58" s="24" t="s">
        <v>20</v>
      </c>
      <c r="D58" s="5">
        <v>2</v>
      </c>
      <c r="E58" s="5">
        <v>3</v>
      </c>
      <c r="F58" s="4" t="s">
        <v>11</v>
      </c>
      <c r="G58" s="4" t="s">
        <v>11</v>
      </c>
      <c r="H58" s="8" t="s">
        <v>11</v>
      </c>
      <c r="I58" s="25" t="s">
        <v>19</v>
      </c>
      <c r="J58" s="25" t="s">
        <v>19</v>
      </c>
      <c r="K58" s="25" t="s">
        <v>19</v>
      </c>
      <c r="L58" s="29">
        <f t="shared" si="0"/>
        <v>0</v>
      </c>
      <c r="M58" s="72"/>
    </row>
    <row r="59" spans="1:13" x14ac:dyDescent="0.25">
      <c r="A59" s="42">
        <v>1998</v>
      </c>
      <c r="B59" s="5"/>
      <c r="C59" s="25" t="s">
        <v>20</v>
      </c>
      <c r="D59" s="5"/>
      <c r="E59" s="5">
        <v>1</v>
      </c>
      <c r="F59" s="4" t="s">
        <v>11</v>
      </c>
      <c r="G59" s="4" t="s">
        <v>11</v>
      </c>
      <c r="H59" s="10">
        <v>1</v>
      </c>
      <c r="I59" s="25" t="s">
        <v>19</v>
      </c>
      <c r="J59" s="26" t="s">
        <v>19</v>
      </c>
      <c r="K59" s="25" t="s">
        <v>19</v>
      </c>
      <c r="L59" s="29">
        <f t="shared" si="0"/>
        <v>2</v>
      </c>
      <c r="M59" s="72"/>
    </row>
    <row r="60" spans="1:13" x14ac:dyDescent="0.25">
      <c r="A60" s="42">
        <v>1999</v>
      </c>
      <c r="B60" s="5">
        <v>2</v>
      </c>
      <c r="C60" s="5"/>
      <c r="D60" s="5"/>
      <c r="E60" s="5">
        <v>3</v>
      </c>
      <c r="F60" s="4" t="s">
        <v>11</v>
      </c>
      <c r="G60" s="8" t="s">
        <v>11</v>
      </c>
      <c r="H60" s="5">
        <v>2</v>
      </c>
      <c r="I60" s="5">
        <v>1</v>
      </c>
      <c r="J60" s="11" t="s">
        <v>11</v>
      </c>
      <c r="K60" s="5">
        <v>2</v>
      </c>
      <c r="L60" s="29">
        <f t="shared" si="0"/>
        <v>1</v>
      </c>
      <c r="M60" s="72"/>
    </row>
    <row r="61" spans="1:13" x14ac:dyDescent="0.25">
      <c r="A61" s="45">
        <v>2000</v>
      </c>
      <c r="B61" s="7"/>
      <c r="C61" s="7">
        <v>1</v>
      </c>
      <c r="D61" s="7"/>
      <c r="E61" s="7"/>
      <c r="F61" s="20" t="s">
        <v>11</v>
      </c>
      <c r="G61" s="3">
        <v>1</v>
      </c>
      <c r="H61" s="7">
        <v>2</v>
      </c>
      <c r="I61" s="7">
        <v>2</v>
      </c>
      <c r="J61" s="7" t="s">
        <v>11</v>
      </c>
      <c r="K61" s="26" t="s">
        <v>19</v>
      </c>
      <c r="L61" s="55">
        <f t="shared" si="0"/>
        <v>2</v>
      </c>
      <c r="M61" s="73"/>
    </row>
    <row r="62" spans="1:13" x14ac:dyDescent="0.25">
      <c r="A62" s="50">
        <v>2001</v>
      </c>
      <c r="B62" s="11"/>
      <c r="C62" s="11"/>
      <c r="D62" s="11"/>
      <c r="E62" s="51" t="s">
        <v>19</v>
      </c>
      <c r="F62" s="9" t="s">
        <v>11</v>
      </c>
      <c r="G62" s="51" t="s">
        <v>19</v>
      </c>
      <c r="H62" s="52"/>
      <c r="I62" s="11">
        <v>3</v>
      </c>
      <c r="J62" s="11" t="s">
        <v>11</v>
      </c>
      <c r="K62" s="51" t="s">
        <v>19</v>
      </c>
      <c r="L62" s="53">
        <f t="shared" si="0"/>
        <v>0</v>
      </c>
      <c r="M62" s="18"/>
    </row>
    <row r="63" spans="1:13" x14ac:dyDescent="0.25">
      <c r="A63" s="6">
        <v>2002</v>
      </c>
      <c r="B63" s="5"/>
      <c r="C63" s="26" t="s">
        <v>20</v>
      </c>
      <c r="D63" s="5"/>
      <c r="E63" s="5"/>
      <c r="F63" s="4" t="s">
        <v>11</v>
      </c>
      <c r="G63" s="7">
        <v>4</v>
      </c>
      <c r="H63" s="9" t="s">
        <v>11</v>
      </c>
      <c r="I63" s="25" t="s">
        <v>19</v>
      </c>
      <c r="J63" s="12" t="s">
        <v>11</v>
      </c>
      <c r="K63" s="25" t="s">
        <v>19</v>
      </c>
      <c r="L63" s="29">
        <f t="shared" si="0"/>
        <v>0</v>
      </c>
      <c r="M63" s="18"/>
    </row>
    <row r="64" spans="1:13" x14ac:dyDescent="0.25">
      <c r="A64" s="6">
        <v>2003</v>
      </c>
      <c r="B64" s="5"/>
      <c r="C64" s="9" t="s">
        <v>11</v>
      </c>
      <c r="D64" s="27" t="s">
        <v>21</v>
      </c>
      <c r="E64" s="5"/>
      <c r="F64" s="4" t="s">
        <v>11</v>
      </c>
      <c r="G64" s="9" t="s">
        <v>11</v>
      </c>
      <c r="H64" s="4" t="s">
        <v>11</v>
      </c>
      <c r="I64" s="25" t="s">
        <v>19</v>
      </c>
      <c r="J64" s="24" t="s">
        <v>19</v>
      </c>
      <c r="K64" s="25" t="s">
        <v>19</v>
      </c>
      <c r="L64" s="29">
        <f t="shared" si="0"/>
        <v>0</v>
      </c>
      <c r="M64" s="18"/>
    </row>
    <row r="65" spans="1:13" x14ac:dyDescent="0.25">
      <c r="A65" s="6">
        <v>2004</v>
      </c>
      <c r="B65" s="5"/>
      <c r="C65" s="4" t="s">
        <v>11</v>
      </c>
      <c r="D65" s="5">
        <v>4</v>
      </c>
      <c r="E65" s="5"/>
      <c r="F65" s="4" t="s">
        <v>11</v>
      </c>
      <c r="G65" s="4" t="s">
        <v>11</v>
      </c>
      <c r="H65" s="4" t="s">
        <v>11</v>
      </c>
      <c r="I65" s="25" t="s">
        <v>19</v>
      </c>
      <c r="J65" s="25" t="s">
        <v>19</v>
      </c>
      <c r="K65" s="25" t="s">
        <v>19</v>
      </c>
      <c r="L65" s="29">
        <f t="shared" si="0"/>
        <v>0</v>
      </c>
      <c r="M65" s="18"/>
    </row>
    <row r="66" spans="1:13" x14ac:dyDescent="0.25">
      <c r="A66" s="6">
        <v>2005</v>
      </c>
      <c r="B66" s="5"/>
      <c r="C66" s="4" t="s">
        <v>11</v>
      </c>
      <c r="D66" s="5">
        <v>4</v>
      </c>
      <c r="E66" s="25" t="s">
        <v>19</v>
      </c>
      <c r="F66" s="4" t="s">
        <v>11</v>
      </c>
      <c r="G66" s="4" t="s">
        <v>11</v>
      </c>
      <c r="H66" s="4" t="s">
        <v>11</v>
      </c>
      <c r="I66" s="5"/>
      <c r="J66" s="25" t="s">
        <v>19</v>
      </c>
      <c r="K66" s="25" t="s">
        <v>19</v>
      </c>
      <c r="L66" s="29">
        <f t="shared" si="0"/>
        <v>0</v>
      </c>
      <c r="M66" s="18"/>
    </row>
    <row r="67" spans="1:13" x14ac:dyDescent="0.25">
      <c r="A67" s="6">
        <v>2006</v>
      </c>
      <c r="B67" s="5"/>
      <c r="C67" s="4" t="s">
        <v>11</v>
      </c>
      <c r="D67" s="5"/>
      <c r="E67" s="25" t="s">
        <v>19</v>
      </c>
      <c r="F67" s="4" t="s">
        <v>11</v>
      </c>
      <c r="G67" s="4" t="s">
        <v>11</v>
      </c>
      <c r="H67" s="4" t="s">
        <v>11</v>
      </c>
      <c r="I67" s="5"/>
      <c r="J67" s="25" t="s">
        <v>19</v>
      </c>
      <c r="K67" s="25" t="s">
        <v>19</v>
      </c>
      <c r="L67" s="29">
        <f t="shared" ref="L67:L84" si="1">COUNTIF(B67:K67,1)</f>
        <v>0</v>
      </c>
      <c r="M67" s="18"/>
    </row>
    <row r="68" spans="1:13" x14ac:dyDescent="0.25">
      <c r="A68" s="6">
        <v>2007</v>
      </c>
      <c r="B68" s="5"/>
      <c r="C68" s="4" t="s">
        <v>11</v>
      </c>
      <c r="D68" s="5"/>
      <c r="E68" s="5"/>
      <c r="F68" s="4" t="s">
        <v>11</v>
      </c>
      <c r="G68" s="4" t="s">
        <v>11</v>
      </c>
      <c r="H68" s="4" t="s">
        <v>11</v>
      </c>
      <c r="I68" s="25" t="s">
        <v>19</v>
      </c>
      <c r="J68" s="25" t="s">
        <v>19</v>
      </c>
      <c r="K68" s="25" t="s">
        <v>19</v>
      </c>
      <c r="L68" s="29">
        <f t="shared" si="1"/>
        <v>0</v>
      </c>
      <c r="M68" s="18"/>
    </row>
    <row r="69" spans="1:13" x14ac:dyDescent="0.25">
      <c r="A69" s="6">
        <v>2008</v>
      </c>
      <c r="B69" s="5">
        <v>1</v>
      </c>
      <c r="C69" s="4" t="s">
        <v>11</v>
      </c>
      <c r="D69" s="5">
        <v>4</v>
      </c>
      <c r="E69" s="5"/>
      <c r="F69" s="4" t="s">
        <v>11</v>
      </c>
      <c r="G69" s="4" t="s">
        <v>11</v>
      </c>
      <c r="H69" s="4" t="s">
        <v>11</v>
      </c>
      <c r="I69" s="25" t="s">
        <v>19</v>
      </c>
      <c r="J69" s="25" t="s">
        <v>19</v>
      </c>
      <c r="K69" s="25" t="s">
        <v>19</v>
      </c>
      <c r="L69" s="29">
        <f t="shared" si="1"/>
        <v>1</v>
      </c>
      <c r="M69" s="18"/>
    </row>
    <row r="70" spans="1:13" x14ac:dyDescent="0.25">
      <c r="A70" s="6">
        <v>2009</v>
      </c>
      <c r="B70" s="5"/>
      <c r="C70" s="4" t="s">
        <v>11</v>
      </c>
      <c r="D70" s="5"/>
      <c r="E70" s="25" t="s">
        <v>19</v>
      </c>
      <c r="F70" s="4" t="s">
        <v>11</v>
      </c>
      <c r="G70" s="4" t="s">
        <v>11</v>
      </c>
      <c r="H70" s="4" t="s">
        <v>11</v>
      </c>
      <c r="I70" s="5"/>
      <c r="J70" s="25" t="s">
        <v>19</v>
      </c>
      <c r="K70" s="25" t="s">
        <v>19</v>
      </c>
      <c r="L70" s="29">
        <f t="shared" si="1"/>
        <v>0</v>
      </c>
      <c r="M70" s="18"/>
    </row>
    <row r="71" spans="1:13" x14ac:dyDescent="0.25">
      <c r="A71" s="6">
        <v>2010</v>
      </c>
      <c r="B71" s="5"/>
      <c r="C71" s="4" t="s">
        <v>11</v>
      </c>
      <c r="D71" s="5"/>
      <c r="E71" s="5"/>
      <c r="F71" s="4" t="s">
        <v>11</v>
      </c>
      <c r="G71" s="4" t="s">
        <v>11</v>
      </c>
      <c r="H71" s="4" t="s">
        <v>11</v>
      </c>
      <c r="I71" s="25" t="s">
        <v>19</v>
      </c>
      <c r="J71" s="25" t="s">
        <v>19</v>
      </c>
      <c r="K71" s="25" t="s">
        <v>19</v>
      </c>
      <c r="L71" s="29">
        <f t="shared" si="1"/>
        <v>0</v>
      </c>
      <c r="M71" s="18"/>
    </row>
    <row r="72" spans="1:13" x14ac:dyDescent="0.25">
      <c r="A72" s="6">
        <v>2011</v>
      </c>
      <c r="B72" s="5"/>
      <c r="C72" s="4" t="s">
        <v>11</v>
      </c>
      <c r="D72" s="5"/>
      <c r="E72" s="5"/>
      <c r="F72" s="4" t="s">
        <v>11</v>
      </c>
      <c r="G72" s="4" t="s">
        <v>11</v>
      </c>
      <c r="H72" s="4" t="s">
        <v>11</v>
      </c>
      <c r="I72" s="25" t="s">
        <v>19</v>
      </c>
      <c r="J72" s="25" t="s">
        <v>19</v>
      </c>
      <c r="K72" s="25" t="s">
        <v>19</v>
      </c>
      <c r="L72" s="29">
        <f t="shared" si="1"/>
        <v>0</v>
      </c>
      <c r="M72" s="18"/>
    </row>
    <row r="73" spans="1:13" x14ac:dyDescent="0.25">
      <c r="A73" s="6">
        <v>2012</v>
      </c>
      <c r="B73" s="5"/>
      <c r="C73" s="4" t="s">
        <v>11</v>
      </c>
      <c r="D73" s="5"/>
      <c r="E73" s="5">
        <v>1</v>
      </c>
      <c r="F73" s="4" t="s">
        <v>11</v>
      </c>
      <c r="G73" s="4" t="s">
        <v>11</v>
      </c>
      <c r="H73" s="4" t="s">
        <v>11</v>
      </c>
      <c r="I73" s="25" t="s">
        <v>19</v>
      </c>
      <c r="J73" s="25" t="s">
        <v>19</v>
      </c>
      <c r="K73" s="25" t="s">
        <v>19</v>
      </c>
      <c r="L73" s="29">
        <f t="shared" si="1"/>
        <v>1</v>
      </c>
      <c r="M73" s="18"/>
    </row>
    <row r="74" spans="1:13" x14ac:dyDescent="0.25">
      <c r="A74" s="6">
        <v>2013</v>
      </c>
      <c r="B74" s="5"/>
      <c r="C74" s="4" t="s">
        <v>11</v>
      </c>
      <c r="D74" s="27" t="s">
        <v>21</v>
      </c>
      <c r="E74" s="5"/>
      <c r="F74" s="4" t="s">
        <v>11</v>
      </c>
      <c r="G74" s="4" t="s">
        <v>11</v>
      </c>
      <c r="H74" s="4" t="s">
        <v>11</v>
      </c>
      <c r="I74" s="5"/>
      <c r="J74" s="25" t="s">
        <v>19</v>
      </c>
      <c r="K74" s="25" t="s">
        <v>19</v>
      </c>
      <c r="L74" s="29">
        <f t="shared" si="1"/>
        <v>0</v>
      </c>
      <c r="M74" s="18"/>
    </row>
    <row r="75" spans="1:13" x14ac:dyDescent="0.25">
      <c r="A75" s="46">
        <v>2014</v>
      </c>
      <c r="B75" s="12"/>
      <c r="C75" s="8" t="s">
        <v>11</v>
      </c>
      <c r="D75" s="12"/>
      <c r="E75" s="12"/>
      <c r="F75" s="8" t="s">
        <v>11</v>
      </c>
      <c r="G75" s="8" t="s">
        <v>11</v>
      </c>
      <c r="H75" s="8" t="s">
        <v>11</v>
      </c>
      <c r="I75" s="40" t="s">
        <v>19</v>
      </c>
      <c r="J75" s="40" t="s">
        <v>19</v>
      </c>
      <c r="K75" s="40" t="s">
        <v>19</v>
      </c>
      <c r="L75" s="30">
        <f t="shared" si="1"/>
        <v>0</v>
      </c>
      <c r="M75" s="18"/>
    </row>
    <row r="76" spans="1:13" x14ac:dyDescent="0.25">
      <c r="A76" s="47">
        <v>2015</v>
      </c>
      <c r="B76" s="10">
        <v>2</v>
      </c>
      <c r="C76" s="48" t="s">
        <v>11</v>
      </c>
      <c r="D76" s="10"/>
      <c r="E76" s="10">
        <v>1</v>
      </c>
      <c r="F76" s="48" t="s">
        <v>11</v>
      </c>
      <c r="G76" s="48" t="s">
        <v>11</v>
      </c>
      <c r="H76" s="48" t="s">
        <v>11</v>
      </c>
      <c r="I76" s="24" t="s">
        <v>19</v>
      </c>
      <c r="J76" s="24" t="s">
        <v>19</v>
      </c>
      <c r="K76" s="24" t="s">
        <v>19</v>
      </c>
      <c r="L76" s="49">
        <f t="shared" si="1"/>
        <v>1</v>
      </c>
      <c r="M76" s="71" t="s">
        <v>26</v>
      </c>
    </row>
    <row r="77" spans="1:13" x14ac:dyDescent="0.25">
      <c r="A77" s="42">
        <v>2016</v>
      </c>
      <c r="B77" s="5"/>
      <c r="C77" s="4" t="s">
        <v>11</v>
      </c>
      <c r="D77" s="5">
        <v>1</v>
      </c>
      <c r="E77" s="5"/>
      <c r="F77" s="4" t="s">
        <v>11</v>
      </c>
      <c r="G77" s="4" t="s">
        <v>11</v>
      </c>
      <c r="H77" s="4" t="s">
        <v>11</v>
      </c>
      <c r="I77" s="5"/>
      <c r="J77" s="25" t="s">
        <v>19</v>
      </c>
      <c r="K77" s="25" t="s">
        <v>19</v>
      </c>
      <c r="L77" s="29">
        <f t="shared" si="1"/>
        <v>1</v>
      </c>
      <c r="M77" s="72"/>
    </row>
    <row r="78" spans="1:13" x14ac:dyDescent="0.25">
      <c r="A78" s="42">
        <v>2017</v>
      </c>
      <c r="B78" s="5"/>
      <c r="C78" s="4" t="s">
        <v>11</v>
      </c>
      <c r="D78" s="5">
        <v>2</v>
      </c>
      <c r="E78" s="5"/>
      <c r="F78" s="4" t="s">
        <v>11</v>
      </c>
      <c r="G78" s="4" t="s">
        <v>11</v>
      </c>
      <c r="H78" s="4" t="s">
        <v>11</v>
      </c>
      <c r="I78" s="5"/>
      <c r="J78" s="25" t="s">
        <v>19</v>
      </c>
      <c r="K78" s="25" t="s">
        <v>19</v>
      </c>
      <c r="L78" s="29">
        <f t="shared" si="1"/>
        <v>0</v>
      </c>
      <c r="M78" s="72"/>
    </row>
    <row r="79" spans="1:13" x14ac:dyDescent="0.25">
      <c r="A79" s="42">
        <v>2018</v>
      </c>
      <c r="B79" s="5">
        <v>2</v>
      </c>
      <c r="C79" s="4" t="s">
        <v>11</v>
      </c>
      <c r="D79" s="5">
        <v>1</v>
      </c>
      <c r="E79" s="5">
        <v>3</v>
      </c>
      <c r="F79" s="4" t="s">
        <v>11</v>
      </c>
      <c r="G79" s="4" t="s">
        <v>11</v>
      </c>
      <c r="H79" s="4" t="s">
        <v>11</v>
      </c>
      <c r="I79" s="5">
        <v>4</v>
      </c>
      <c r="J79" s="25" t="s">
        <v>19</v>
      </c>
      <c r="K79" s="25" t="s">
        <v>19</v>
      </c>
      <c r="L79" s="29">
        <f t="shared" si="1"/>
        <v>1</v>
      </c>
      <c r="M79" s="72"/>
    </row>
    <row r="80" spans="1:13" x14ac:dyDescent="0.25">
      <c r="A80" s="42">
        <v>2019</v>
      </c>
      <c r="B80" s="5"/>
      <c r="C80" s="4" t="s">
        <v>11</v>
      </c>
      <c r="D80" s="5">
        <v>3</v>
      </c>
      <c r="E80" s="5"/>
      <c r="F80" s="8" t="s">
        <v>11</v>
      </c>
      <c r="G80" s="4" t="s">
        <v>11</v>
      </c>
      <c r="H80" s="4" t="s">
        <v>11</v>
      </c>
      <c r="I80" s="5"/>
      <c r="J80" s="25" t="s">
        <v>19</v>
      </c>
      <c r="K80" s="25" t="s">
        <v>19</v>
      </c>
      <c r="L80" s="29">
        <f t="shared" si="1"/>
        <v>0</v>
      </c>
      <c r="M80" s="72"/>
    </row>
    <row r="81" spans="1:13" x14ac:dyDescent="0.25">
      <c r="A81" s="42">
        <v>2020</v>
      </c>
      <c r="B81" s="5">
        <v>1</v>
      </c>
      <c r="C81" s="4" t="s">
        <v>11</v>
      </c>
      <c r="D81" s="5"/>
      <c r="E81" s="5">
        <v>1</v>
      </c>
      <c r="F81" s="24" t="s">
        <v>19</v>
      </c>
      <c r="G81" s="4" t="s">
        <v>11</v>
      </c>
      <c r="H81" s="4" t="s">
        <v>11</v>
      </c>
      <c r="I81" s="5">
        <v>1</v>
      </c>
      <c r="J81" s="25" t="s">
        <v>19</v>
      </c>
      <c r="K81" s="5">
        <v>4</v>
      </c>
      <c r="L81" s="32">
        <f t="shared" si="1"/>
        <v>3</v>
      </c>
      <c r="M81" s="72"/>
    </row>
    <row r="82" spans="1:13" x14ac:dyDescent="0.25">
      <c r="A82" s="42">
        <v>2021</v>
      </c>
      <c r="B82" s="5">
        <v>2</v>
      </c>
      <c r="C82" s="4" t="s">
        <v>11</v>
      </c>
      <c r="D82" s="5">
        <v>3</v>
      </c>
      <c r="E82" s="5"/>
      <c r="F82" s="5">
        <v>2</v>
      </c>
      <c r="G82" s="4" t="s">
        <v>11</v>
      </c>
      <c r="H82" s="4" t="s">
        <v>11</v>
      </c>
      <c r="I82" s="5">
        <v>1</v>
      </c>
      <c r="J82" s="5">
        <v>2</v>
      </c>
      <c r="K82" s="5">
        <v>2</v>
      </c>
      <c r="L82" s="29">
        <f t="shared" si="1"/>
        <v>1</v>
      </c>
      <c r="M82" s="72"/>
    </row>
    <row r="83" spans="1:13" x14ac:dyDescent="0.25">
      <c r="A83" s="42">
        <v>2022</v>
      </c>
      <c r="B83" s="5">
        <v>1</v>
      </c>
      <c r="C83" s="4" t="s">
        <v>11</v>
      </c>
      <c r="D83" s="5">
        <v>1</v>
      </c>
      <c r="E83" s="5"/>
      <c r="F83" s="25" t="s">
        <v>19</v>
      </c>
      <c r="G83" s="4" t="s">
        <v>11</v>
      </c>
      <c r="H83" s="4" t="s">
        <v>11</v>
      </c>
      <c r="I83" s="5">
        <v>3</v>
      </c>
      <c r="J83" s="5">
        <v>1</v>
      </c>
      <c r="K83" s="25" t="s">
        <v>19</v>
      </c>
      <c r="L83" s="32">
        <f t="shared" si="1"/>
        <v>3</v>
      </c>
      <c r="M83" s="72"/>
    </row>
    <row r="84" spans="1:13" x14ac:dyDescent="0.25">
      <c r="A84" s="44">
        <v>2023</v>
      </c>
      <c r="B84" s="12">
        <v>1</v>
      </c>
      <c r="C84" s="8" t="s">
        <v>11</v>
      </c>
      <c r="D84" s="12">
        <v>1</v>
      </c>
      <c r="E84" s="12"/>
      <c r="F84" s="12">
        <v>1</v>
      </c>
      <c r="G84" s="8" t="s">
        <v>11</v>
      </c>
      <c r="H84" s="8" t="s">
        <v>11</v>
      </c>
      <c r="I84" s="12">
        <v>3</v>
      </c>
      <c r="J84" s="40" t="s">
        <v>19</v>
      </c>
      <c r="K84" s="40" t="s">
        <v>19</v>
      </c>
      <c r="L84" s="41">
        <f t="shared" si="1"/>
        <v>3</v>
      </c>
      <c r="M84" s="72"/>
    </row>
    <row r="85" spans="1:13" x14ac:dyDescent="0.25">
      <c r="A85" s="45">
        <v>2024</v>
      </c>
      <c r="B85" s="7">
        <v>1</v>
      </c>
      <c r="C85" s="20" t="s">
        <v>11</v>
      </c>
      <c r="D85" s="7">
        <v>2</v>
      </c>
      <c r="E85" s="7"/>
      <c r="F85" s="7">
        <v>2</v>
      </c>
      <c r="G85" s="20" t="s">
        <v>11</v>
      </c>
      <c r="H85" s="20" t="s">
        <v>11</v>
      </c>
      <c r="I85" s="7"/>
      <c r="J85" s="26" t="s">
        <v>19</v>
      </c>
      <c r="K85" s="26" t="s">
        <v>19</v>
      </c>
      <c r="L85" s="69">
        <f>COUNTIF(B85:K85,1)</f>
        <v>1</v>
      </c>
      <c r="M85" s="73"/>
    </row>
    <row r="86" spans="1:13" x14ac:dyDescent="0.25">
      <c r="A86" s="70">
        <v>2025</v>
      </c>
      <c r="B86" s="7">
        <v>2</v>
      </c>
      <c r="C86" s="20" t="s">
        <v>11</v>
      </c>
      <c r="D86" s="7">
        <v>2</v>
      </c>
      <c r="E86" s="7"/>
      <c r="F86" s="26" t="s">
        <v>19</v>
      </c>
      <c r="G86" s="20" t="s">
        <v>11</v>
      </c>
      <c r="H86" s="20" t="s">
        <v>11</v>
      </c>
      <c r="I86" s="7">
        <v>2</v>
      </c>
      <c r="J86" s="26" t="s">
        <v>19</v>
      </c>
      <c r="K86" s="7">
        <v>8</v>
      </c>
      <c r="L86" s="69">
        <f>COUNTIF(B86:K86,1)</f>
        <v>0</v>
      </c>
      <c r="M86" s="3"/>
    </row>
    <row r="87" spans="1:13" s="1" customFormat="1" x14ac:dyDescent="0.25">
      <c r="A87" s="1" t="s">
        <v>13</v>
      </c>
      <c r="B87" s="15">
        <f>COUNTIF(B3:B86,1)+8</f>
        <v>26</v>
      </c>
      <c r="C87" s="15">
        <f>COUNTIF(C3:C86,1)+1</f>
        <v>5</v>
      </c>
      <c r="D87" s="15">
        <f>COUNTIF(D3:D86,1)+2</f>
        <v>12</v>
      </c>
      <c r="E87" s="15">
        <f t="shared" ref="E87:K87" si="2">COUNTIF(E3:E86,1)</f>
        <v>4</v>
      </c>
      <c r="F87" s="15">
        <f t="shared" si="2"/>
        <v>1</v>
      </c>
      <c r="G87" s="15">
        <f t="shared" si="2"/>
        <v>1</v>
      </c>
      <c r="H87" s="15">
        <f t="shared" si="2"/>
        <v>1</v>
      </c>
      <c r="I87" s="15">
        <f t="shared" si="2"/>
        <v>3</v>
      </c>
      <c r="J87" s="15">
        <f t="shared" si="2"/>
        <v>1</v>
      </c>
      <c r="K87" s="15">
        <f t="shared" si="2"/>
        <v>1</v>
      </c>
      <c r="L87" s="33">
        <f>SUM(B87:K87)</f>
        <v>55</v>
      </c>
      <c r="M87" s="17" t="s">
        <v>17</v>
      </c>
    </row>
  </sheetData>
  <mergeCells count="6">
    <mergeCell ref="M76:M85"/>
    <mergeCell ref="A1:M1"/>
    <mergeCell ref="M11:M12"/>
    <mergeCell ref="M20:M30"/>
    <mergeCell ref="M31:M37"/>
    <mergeCell ref="M53:M61"/>
  </mergeCells>
  <conditionalFormatting sqref="B3:K86">
    <cfRule type="cellIs" dxfId="0" priority="1" operator="equal">
      <formula>1</formula>
    </cfRule>
  </conditionalFormatting>
  <pageMargins left="0" right="0" top="0" bottom="0" header="0" footer="0"/>
  <pageSetup paperSize="9" scale="62" orientation="portrait" horizontalDpi="300" verticalDpi="300" r:id="rId1"/>
  <ignoredErrors>
    <ignoredError sqref="L28" formula="1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Planilhas</vt:lpstr>
      </vt:variant>
      <vt:variant>
        <vt:i4>1</vt:i4>
      </vt:variant>
    </vt:vector>
  </HeadingPairs>
  <TitlesOfParts>
    <vt:vector size="1" baseType="lpstr">
      <vt:lpstr>títulos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>Sergio FK</cp:lastModifiedBy>
  <cp:lastPrinted>2022-11-15T20:26:02Z</cp:lastPrinted>
  <dcterms:created xsi:type="dcterms:W3CDTF">2022-11-14T23:47:29Z</dcterms:created>
  <dcterms:modified xsi:type="dcterms:W3CDTF">2025-12-05T00:39:35Z</dcterms:modified>
</cp:coreProperties>
</file>